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LCV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'BASEPROLCV'!$B$1:$E$92</definedName>
  </definedNames>
  <calcPr fullCalcOnLoad="1"/>
</workbook>
</file>

<file path=xl/sharedStrings.xml><?xml version="1.0" encoding="utf-8"?>
<sst xmlns="http://schemas.openxmlformats.org/spreadsheetml/2006/main" count="102" uniqueCount="93">
  <si>
    <t xml:space="preserve"> 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</si>
  <si>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</si>
  <si>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</si>
  <si>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</si>
  <si>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</si>
  <si>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</si>
  <si>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</si>
  <si>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</si>
  <si>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</si>
  <si>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</si>
  <si>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</si>
  <si>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</si>
  <si>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</si>
  <si>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</si>
  <si>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</si>
  <si>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</si>
  <si>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</si>
  <si>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</si>
  <si>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</si>
  <si>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</si>
  <si>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</si>
  <si>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</si>
  <si>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</si>
  <si>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</si>
  <si>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</si>
  <si>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</si>
  <si>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</si>
  <si>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</si>
  <si>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</si>
  <si>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</si>
  <si>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</si>
  <si>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</si>
  <si>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</si>
  <si>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</si>
  <si>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</si>
  <si>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</si>
  <si>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</si>
  <si>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</si>
  <si>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</si>
  <si>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</si>
  <si>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</si>
  <si>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</si>
  <si>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</si>
  <si>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</si>
  <si>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</si>
  <si>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</si>
  <si>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</si>
  <si>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</si>
  <si>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</si>
  <si>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</si>
  <si>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</si>
  <si>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</si>
  <si>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</si>
  <si>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</si>
  <si>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</si>
  <si>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</si>
  <si>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</si>
  <si>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</si>
  <si>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</si>
  <si>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</si>
  <si>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</si>
  <si>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</si>
  <si>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</si>
  <si>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</si>
  <si>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FINLAND</t>
  </si>
  <si>
    <t>LIGHT COMMERCIAL VEHICLES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</si>
  <si>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</si>
  <si>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</si>
  <si>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</si>
  <si>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</si>
  <si>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</si>
  <si>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</si>
  <si>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</si>
  <si>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</si>
  <si>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</si>
  <si>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</si>
  <si>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</si>
  <si>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>Double Counts Portugal / World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</si>
  <si>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</si>
  <si>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</si>
  <si>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</si>
  <si>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</si>
  <si>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</si>
  <si>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</si>
  <si>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</si>
  <si>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</si>
  <si>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GERMANY</t>
  </si>
  <si>
    <t xml:space="preserve">FRANCE  </t>
  </si>
  <si>
    <t>SWEDEN</t>
  </si>
  <si>
    <t>NETHERLANDS *** AS OF 2013,  FIGURES ONCE A YEAR ONLY</t>
  </si>
  <si>
    <t>POLAND ( LCV, HCV)</t>
  </si>
  <si>
    <t>2015-2016</t>
  </si>
  <si>
    <t>% change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</si>
</sst>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  <numFmt numFmtId="180" formatCode="[$-F400]h:mm:ss\ AM/PM"/>
  </numFmts>
  <fonts count="58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8"/>
      <name val="Helv"/>
      <family val="0"/>
    </font>
    <font>
      <sz val="10"/>
      <color indexed="8"/>
      <name val="Arial"/>
      <family val="2"/>
    </font>
    <font>
      <i/>
      <sz val="20"/>
      <name val="Arial"/>
      <family val="2"/>
    </font>
    <font>
      <b/>
      <sz val="22"/>
      <name val="Arial"/>
      <family val="2"/>
    </font>
    <font>
      <u val="single"/>
      <sz val="12"/>
      <color indexed="12"/>
      <name val="Helv"/>
      <family val="0"/>
    </font>
    <font>
      <i/>
      <sz val="18"/>
      <color indexed="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n"/>
      <bottom style="double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ck"/>
      <bottom style="thick"/>
    </border>
    <border>
      <left>
        <color indexed="63"/>
      </left>
      <right style="thick"/>
      <top style="medium"/>
      <bottom style="thin"/>
    </border>
    <border>
      <left/>
      <right style="thin"/>
      <top style="thin"/>
      <bottom style="thin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 style="double"/>
      <bottom style="double"/>
    </border>
    <border>
      <left style="double"/>
      <right style="double"/>
      <top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/>
      <bottom/>
    </border>
    <border>
      <left/>
      <right style="double"/>
      <top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ck"/>
      <right style="thick"/>
      <top style="thick"/>
      <bottom style="thick"/>
    </border>
    <border>
      <left/>
      <right style="double"/>
      <top style="thick"/>
      <bottom style="thick"/>
    </border>
    <border>
      <left style="thin"/>
      <right style="double"/>
      <top style="thin"/>
      <bottom style="double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16" fillId="30" borderId="0" applyNumberFormat="0" applyBorder="0">
      <alignment horizontal="right"/>
      <protection locked="0"/>
    </xf>
    <xf numFmtId="40" fontId="11" fillId="0" borderId="0" applyFont="0" applyFill="0" applyBorder="0" applyAlignment="0" applyProtection="0"/>
    <xf numFmtId="169" fontId="40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56">
      <alignment/>
      <protection/>
    </xf>
    <xf numFmtId="0" fontId="0" fillId="34" borderId="0" xfId="56" applyFill="1">
      <alignment/>
      <protection/>
    </xf>
    <xf numFmtId="3" fontId="0" fillId="0" borderId="0" xfId="56" applyNumberFormat="1" applyFont="1">
      <alignment/>
      <protection/>
    </xf>
    <xf numFmtId="3" fontId="2" fillId="34" borderId="0" xfId="56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0" fontId="0" fillId="0" borderId="0" xfId="56" applyBorder="1">
      <alignment/>
      <protection/>
    </xf>
    <xf numFmtId="0" fontId="0" fillId="0" borderId="0" xfId="56" applyFill="1" applyBorder="1">
      <alignment/>
      <protection/>
    </xf>
    <xf numFmtId="0" fontId="3" fillId="0" borderId="0" xfId="0" applyFont="1" applyBorder="1" applyAlignment="1">
      <alignment horizontal="left"/>
    </xf>
    <xf numFmtId="3" fontId="6" fillId="35" borderId="0" xfId="0" applyNumberFormat="1" applyFont="1" applyFill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6" fillId="30" borderId="0" xfId="0" applyNumberFormat="1" applyFont="1" applyFill="1" applyAlignment="1">
      <alignment vertical="center"/>
    </xf>
    <xf numFmtId="3" fontId="6" fillId="30" borderId="0" xfId="0" applyNumberFormat="1" applyFont="1" applyFill="1" applyAlignment="1">
      <alignment/>
    </xf>
    <xf numFmtId="3" fontId="6" fillId="30" borderId="0" xfId="55" applyNumberFormat="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6" fillId="35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3" fontId="6" fillId="35" borderId="0" xfId="0" applyNumberFormat="1" applyFont="1" applyFill="1" applyAlignment="1">
      <alignment/>
    </xf>
    <xf numFmtId="175" fontId="8" fillId="36" borderId="10" xfId="0" applyNumberFormat="1" applyFont="1" applyFill="1" applyBorder="1" applyAlignment="1" applyProtection="1">
      <alignment horizontal="center" vertical="center"/>
      <protection/>
    </xf>
    <xf numFmtId="175" fontId="10" fillId="0" borderId="11" xfId="0" applyNumberFormat="1" applyFont="1" applyFill="1" applyBorder="1" applyAlignment="1" applyProtection="1">
      <alignment horizontal="center" vertical="center"/>
      <protection/>
    </xf>
    <xf numFmtId="175" fontId="17" fillId="30" borderId="12" xfId="55" applyNumberFormat="1" applyFont="1" applyFill="1" applyBorder="1" applyAlignment="1" applyProtection="1">
      <alignment horizontal="center" vertical="center"/>
      <protection/>
    </xf>
    <xf numFmtId="175" fontId="8" fillId="36" borderId="12" xfId="0" applyNumberFormat="1" applyFont="1" applyFill="1" applyBorder="1" applyAlignment="1" applyProtection="1">
      <alignment horizontal="center" vertical="center"/>
      <protection/>
    </xf>
    <xf numFmtId="175" fontId="8" fillId="30" borderId="12" xfId="0" applyNumberFormat="1" applyFont="1" applyFill="1" applyBorder="1" applyAlignment="1" applyProtection="1">
      <alignment horizontal="center" vertical="center"/>
      <protection/>
    </xf>
    <xf numFmtId="175" fontId="10" fillId="30" borderId="13" xfId="55" applyNumberFormat="1" applyFont="1" applyFill="1" applyBorder="1" applyAlignment="1" applyProtection="1">
      <alignment horizontal="center" vertical="center"/>
      <protection/>
    </xf>
    <xf numFmtId="175" fontId="8" fillId="0" borderId="12" xfId="0" applyNumberFormat="1" applyFont="1" applyFill="1" applyBorder="1" applyAlignment="1" applyProtection="1">
      <alignment horizontal="center" vertical="center"/>
      <protection/>
    </xf>
    <xf numFmtId="175" fontId="10" fillId="36" borderId="11" xfId="0" applyNumberFormat="1" applyFont="1" applyFill="1" applyBorder="1" applyAlignment="1" applyProtection="1">
      <alignment horizontal="center" vertical="center"/>
      <protection/>
    </xf>
    <xf numFmtId="175" fontId="10" fillId="0" borderId="12" xfId="0" applyNumberFormat="1" applyFont="1" applyFill="1" applyBorder="1" applyAlignment="1" applyProtection="1">
      <alignment horizontal="center" vertical="center"/>
      <protection/>
    </xf>
    <xf numFmtId="175" fontId="8" fillId="30" borderId="12" xfId="55" applyNumberFormat="1" applyFont="1" applyFill="1" applyBorder="1" applyAlignment="1" applyProtection="1">
      <alignment horizontal="center" vertical="center"/>
      <protection/>
    </xf>
    <xf numFmtId="175" fontId="18" fillId="36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5" fillId="34" borderId="0" xfId="56" applyFont="1" applyFill="1">
      <alignment/>
      <protection/>
    </xf>
    <xf numFmtId="175" fontId="17" fillId="36" borderId="12" xfId="0" applyNumberFormat="1" applyFont="1" applyFill="1" applyBorder="1" applyAlignment="1" applyProtection="1">
      <alignment horizontal="center" vertical="center"/>
      <protection/>
    </xf>
    <xf numFmtId="175" fontId="8" fillId="0" borderId="11" xfId="0" applyNumberFormat="1" applyFont="1" applyFill="1" applyBorder="1" applyAlignment="1" applyProtection="1">
      <alignment horizontal="center" vertical="center"/>
      <protection/>
    </xf>
    <xf numFmtId="175" fontId="10" fillId="30" borderId="13" xfId="0" applyNumberFormat="1" applyFont="1" applyFill="1" applyBorder="1" applyAlignment="1" applyProtection="1">
      <alignment horizontal="center" vertical="center"/>
      <protection/>
    </xf>
    <xf numFmtId="175" fontId="17" fillId="0" borderId="12" xfId="0" applyNumberFormat="1" applyFont="1" applyFill="1" applyBorder="1" applyAlignment="1" applyProtection="1">
      <alignment horizontal="center" vertical="center"/>
      <protection/>
    </xf>
    <xf numFmtId="175" fontId="10" fillId="30" borderId="11" xfId="55" applyNumberFormat="1" applyFont="1" applyFill="1" applyBorder="1" applyAlignment="1" applyProtection="1">
      <alignment horizontal="center" vertical="center"/>
      <protection/>
    </xf>
    <xf numFmtId="175" fontId="10" fillId="30" borderId="12" xfId="55" applyNumberFormat="1" applyFont="1" applyFill="1" applyBorder="1" applyAlignment="1" applyProtection="1">
      <alignment horizontal="center" vertical="center"/>
      <protection/>
    </xf>
    <xf numFmtId="175" fontId="8" fillId="30" borderId="13" xfId="0" applyNumberFormat="1" applyFont="1" applyFill="1" applyBorder="1" applyAlignment="1" applyProtection="1">
      <alignment horizontal="center" vertical="center"/>
      <protection/>
    </xf>
    <xf numFmtId="175" fontId="17" fillId="30" borderId="11" xfId="55" applyNumberFormat="1" applyFont="1" applyFill="1" applyBorder="1" applyAlignment="1" applyProtection="1">
      <alignment horizontal="center" vertical="center"/>
      <protection/>
    </xf>
    <xf numFmtId="175" fontId="10" fillId="30" borderId="12" xfId="0" applyNumberFormat="1" applyFont="1" applyFill="1" applyBorder="1" applyAlignment="1" applyProtection="1">
      <alignment horizontal="center" vertical="center"/>
      <protection/>
    </xf>
    <xf numFmtId="175" fontId="8" fillId="0" borderId="15" xfId="0" applyNumberFormat="1" applyFont="1" applyFill="1" applyBorder="1" applyAlignment="1" applyProtection="1">
      <alignment horizontal="center" vertical="center"/>
      <protection/>
    </xf>
    <xf numFmtId="175" fontId="17" fillId="36" borderId="13" xfId="0" applyNumberFormat="1" applyFont="1" applyFill="1" applyBorder="1" applyAlignment="1" applyProtection="1">
      <alignment horizontal="center" vertical="center"/>
      <protection/>
    </xf>
    <xf numFmtId="3" fontId="7" fillId="37" borderId="16" xfId="56" applyNumberFormat="1" applyFont="1" applyFill="1" applyBorder="1" applyAlignment="1" applyProtection="1">
      <alignment vertical="center"/>
      <protection/>
    </xf>
    <xf numFmtId="3" fontId="8" fillId="38" borderId="17" xfId="56" applyNumberFormat="1" applyFont="1" applyFill="1" applyBorder="1" applyAlignment="1" applyProtection="1">
      <alignment vertical="center"/>
      <protection/>
    </xf>
    <xf numFmtId="3" fontId="2" fillId="39" borderId="18" xfId="56" applyNumberFormat="1" applyFont="1" applyFill="1" applyBorder="1" applyAlignment="1" applyProtection="1">
      <alignment vertical="center"/>
      <protection locked="0"/>
    </xf>
    <xf numFmtId="3" fontId="9" fillId="36" borderId="19" xfId="0" applyNumberFormat="1" applyFont="1" applyFill="1" applyBorder="1" applyAlignment="1" applyProtection="1">
      <alignment horizontal="left" vertical="center"/>
      <protection/>
    </xf>
    <xf numFmtId="3" fontId="5" fillId="30" borderId="20" xfId="0" applyNumberFormat="1" applyFont="1" applyFill="1" applyBorder="1" applyAlignment="1" applyProtection="1">
      <alignment horizontal="left" vertical="center"/>
      <protection/>
    </xf>
    <xf numFmtId="3" fontId="13" fillId="30" borderId="20" xfId="55" applyNumberFormat="1" applyFont="1" applyFill="1" applyBorder="1" applyAlignment="1" applyProtection="1">
      <alignment horizontal="left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3" fontId="5" fillId="30" borderId="19" xfId="0" applyNumberFormat="1" applyFont="1" applyFill="1" applyBorder="1" applyAlignment="1" applyProtection="1">
      <alignment horizontal="left" vertical="center"/>
      <protection/>
    </xf>
    <xf numFmtId="3" fontId="5" fillId="30" borderId="20" xfId="0" applyNumberFormat="1" applyFont="1" applyFill="1" applyBorder="1" applyAlignment="1" applyProtection="1">
      <alignment horizontal="center" vertical="center"/>
      <protection/>
    </xf>
    <xf numFmtId="3" fontId="9" fillId="36" borderId="20" xfId="0" applyNumberFormat="1" applyFont="1" applyFill="1" applyBorder="1" applyAlignment="1" applyProtection="1">
      <alignment horizontal="left" vertical="center"/>
      <protection/>
    </xf>
    <xf numFmtId="3" fontId="4" fillId="30" borderId="21" xfId="55" applyNumberFormat="1" applyFont="1" applyFill="1" applyBorder="1" applyAlignment="1" applyProtection="1">
      <alignment horizontal="center" vertical="center"/>
      <protection/>
    </xf>
    <xf numFmtId="3" fontId="9" fillId="36" borderId="23" xfId="0" applyNumberFormat="1" applyFont="1" applyFill="1" applyBorder="1" applyAlignment="1" applyProtection="1">
      <alignment horizontal="left" vertical="center"/>
      <protection/>
    </xf>
    <xf numFmtId="3" fontId="4" fillId="34" borderId="21" xfId="0" applyNumberFormat="1" applyFont="1" applyFill="1" applyBorder="1" applyAlignment="1" applyProtection="1">
      <alignment horizontal="center" vertical="center"/>
      <protection/>
    </xf>
    <xf numFmtId="3" fontId="14" fillId="40" borderId="24" xfId="0" applyNumberFormat="1" applyFont="1" applyFill="1" applyBorder="1" applyAlignment="1" applyProtection="1">
      <alignment horizontal="center" vertical="center"/>
      <protection/>
    </xf>
    <xf numFmtId="3" fontId="7" fillId="38" borderId="25" xfId="56" applyNumberFormat="1" applyFont="1" applyFill="1" applyBorder="1" applyAlignment="1" applyProtection="1">
      <alignment vertical="center"/>
      <protection/>
    </xf>
    <xf numFmtId="3" fontId="7" fillId="41" borderId="26" xfId="56" applyNumberFormat="1" applyFont="1" applyFill="1" applyBorder="1" applyAlignment="1" applyProtection="1">
      <alignment vertical="center"/>
      <protection/>
    </xf>
    <xf numFmtId="3" fontId="12" fillId="41" borderId="27" xfId="56" applyNumberFormat="1" applyFont="1" applyFill="1" applyBorder="1" applyAlignment="1" applyProtection="1">
      <alignment vertical="center"/>
      <protection/>
    </xf>
    <xf numFmtId="3" fontId="2" fillId="34" borderId="18" xfId="56" applyNumberFormat="1" applyFont="1" applyFill="1" applyBorder="1" applyAlignment="1" applyProtection="1">
      <alignment vertical="center"/>
      <protection locked="0"/>
    </xf>
    <xf numFmtId="3" fontId="2" fillId="34" borderId="28" xfId="56" applyNumberFormat="1" applyFont="1" applyFill="1" applyBorder="1" applyAlignment="1" applyProtection="1">
      <alignment vertical="center"/>
      <protection locked="0"/>
    </xf>
    <xf numFmtId="3" fontId="2" fillId="34" borderId="27" xfId="56" applyNumberFormat="1" applyFont="1" applyFill="1" applyBorder="1" applyAlignment="1" applyProtection="1">
      <alignment vertical="center"/>
      <protection locked="0"/>
    </xf>
    <xf numFmtId="3" fontId="2" fillId="34" borderId="29" xfId="56" applyNumberFormat="1" applyFont="1" applyFill="1" applyBorder="1" applyAlignment="1" applyProtection="1">
      <alignment vertical="center"/>
      <protection locked="0"/>
    </xf>
    <xf numFmtId="3" fontId="7" fillId="41" borderId="25" xfId="56" applyNumberFormat="1" applyFont="1" applyFill="1" applyBorder="1" applyAlignment="1" applyProtection="1">
      <alignment vertical="center"/>
      <protection/>
    </xf>
    <xf numFmtId="3" fontId="7" fillId="37" borderId="27" xfId="56" applyNumberFormat="1" applyFont="1" applyFill="1" applyBorder="1" applyAlignment="1" applyProtection="1">
      <alignment vertical="center"/>
      <protection locked="0"/>
    </xf>
    <xf numFmtId="3" fontId="20" fillId="37" borderId="27" xfId="56" applyNumberFormat="1" applyFont="1" applyFill="1" applyBorder="1" applyAlignment="1" applyProtection="1">
      <alignment vertical="center"/>
      <protection/>
    </xf>
    <xf numFmtId="3" fontId="2" fillId="34" borderId="30" xfId="56" applyNumberFormat="1" applyFont="1" applyFill="1" applyBorder="1" applyAlignment="1" applyProtection="1">
      <alignment vertical="center"/>
      <protection locked="0"/>
    </xf>
    <xf numFmtId="3" fontId="7" fillId="37" borderId="27" xfId="56" applyNumberFormat="1" applyFont="1" applyFill="1" applyBorder="1" applyAlignment="1" applyProtection="1">
      <alignment vertical="center"/>
      <protection/>
    </xf>
    <xf numFmtId="3" fontId="2" fillId="37" borderId="18" xfId="56" applyNumberFormat="1" applyFont="1" applyFill="1" applyBorder="1" applyAlignment="1" applyProtection="1">
      <alignment vertical="center"/>
      <protection/>
    </xf>
    <xf numFmtId="3" fontId="2" fillId="42" borderId="18" xfId="56" applyNumberFormat="1" applyFont="1" applyFill="1" applyBorder="1" applyAlignment="1" applyProtection="1">
      <alignment vertical="center"/>
      <protection locked="0"/>
    </xf>
    <xf numFmtId="3" fontId="2" fillId="39" borderId="28" xfId="56" applyNumberFormat="1" applyFont="1" applyFill="1" applyBorder="1" applyAlignment="1" applyProtection="1">
      <alignment vertical="center"/>
      <protection locked="0"/>
    </xf>
    <xf numFmtId="3" fontId="12" fillId="39" borderId="26" xfId="56" applyNumberFormat="1" applyFont="1" applyFill="1" applyBorder="1" applyAlignment="1" applyProtection="1">
      <alignment vertical="center"/>
      <protection locked="0"/>
    </xf>
    <xf numFmtId="3" fontId="12" fillId="34" borderId="28" xfId="56" applyNumberFormat="1" applyFont="1" applyFill="1" applyBorder="1" applyAlignment="1" applyProtection="1">
      <alignment vertical="center"/>
      <protection locked="0"/>
    </xf>
    <xf numFmtId="3" fontId="2" fillId="41" borderId="30" xfId="56" applyNumberFormat="1" applyFont="1" applyFill="1" applyBorder="1" applyAlignment="1" applyProtection="1">
      <alignment vertical="center"/>
      <protection/>
    </xf>
    <xf numFmtId="3" fontId="7" fillId="41" borderId="27" xfId="56" applyNumberFormat="1" applyFont="1" applyFill="1" applyBorder="1" applyAlignment="1" applyProtection="1">
      <alignment vertical="center"/>
      <protection/>
    </xf>
    <xf numFmtId="3" fontId="2" fillId="43" borderId="0" xfId="56" applyNumberFormat="1" applyFont="1" applyFill="1" applyBorder="1" applyAlignment="1" applyProtection="1">
      <alignment vertical="center"/>
      <protection locked="0"/>
    </xf>
    <xf numFmtId="3" fontId="12" fillId="39" borderId="26" xfId="56" applyNumberFormat="1" applyFont="1" applyFill="1" applyBorder="1" applyAlignment="1" applyProtection="1">
      <alignment horizontal="right" vertical="center"/>
      <protection locked="0"/>
    </xf>
    <xf numFmtId="3" fontId="2" fillId="34" borderId="26" xfId="56" applyNumberFormat="1" applyFont="1" applyFill="1" applyBorder="1" applyAlignment="1" applyProtection="1">
      <alignment vertical="center"/>
      <protection locked="0"/>
    </xf>
    <xf numFmtId="3" fontId="12" fillId="34" borderId="31" xfId="56" applyNumberFormat="1" applyFont="1" applyFill="1" applyBorder="1" applyAlignment="1" applyProtection="1">
      <alignment vertical="center"/>
      <protection locked="0"/>
    </xf>
    <xf numFmtId="1" fontId="18" fillId="0" borderId="32" xfId="56" applyNumberFormat="1" applyFont="1" applyBorder="1" applyAlignment="1">
      <alignment horizontal="centerContinuous" vertical="center"/>
      <protection/>
    </xf>
    <xf numFmtId="1" fontId="18" fillId="34" borderId="33" xfId="56" applyNumberFormat="1" applyFont="1" applyFill="1" applyBorder="1" applyAlignment="1">
      <alignment horizontal="centerContinuous" vertical="center"/>
      <protection/>
    </xf>
    <xf numFmtId="3" fontId="14" fillId="34" borderId="34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2" fillId="44" borderId="0" xfId="56" applyNumberFormat="1" applyFont="1" applyFill="1" applyBorder="1" applyAlignment="1" applyProtection="1">
      <alignment vertical="center"/>
      <protection locked="0"/>
    </xf>
    <xf numFmtId="0" fontId="7" fillId="0" borderId="0" xfId="56" applyFont="1" applyFill="1" applyAlignment="1">
      <alignment horizontal="centerContinuous" vertical="top"/>
      <protection/>
    </xf>
    <xf numFmtId="3" fontId="14" fillId="0" borderId="28" xfId="0" applyNumberFormat="1" applyFont="1" applyFill="1" applyBorder="1" applyAlignment="1">
      <alignment/>
    </xf>
    <xf numFmtId="3" fontId="14" fillId="34" borderId="28" xfId="0" applyNumberFormat="1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34" borderId="0" xfId="0" applyFont="1" applyFill="1" applyAlignment="1">
      <alignment/>
    </xf>
    <xf numFmtId="0" fontId="14" fillId="34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21" fillId="34" borderId="0" xfId="0" applyNumberFormat="1" applyFont="1" applyFill="1" applyBorder="1" applyAlignment="1">
      <alignment wrapText="1"/>
    </xf>
    <xf numFmtId="0" fontId="14" fillId="34" borderId="0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7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tabSelected="1" zoomScale="50" zoomScaleNormal="50" zoomScalePageLayoutView="0" workbookViewId="0" topLeftCell="A1">
      <selection activeCell="D28" sqref="D28"/>
    </sheetView>
  </sheetViews>
  <sheetFormatPr defaultColWidth="14.88671875" defaultRowHeight="15.75"/>
  <cols>
    <col min="1" max="1" width="12.77734375" style="0" customWidth="1"/>
    <col min="2" max="2" width="85.6640625" style="0" customWidth="1"/>
    <col min="3" max="4" width="29.6640625" style="8" customWidth="1"/>
    <col min="5" max="5" width="29.6640625" style="0" customWidth="1"/>
  </cols>
  <sheetData>
    <row r="1" spans="2:7" ht="99" customHeight="1">
      <c r="B1" s="98" t="s">
        <v>76</v>
      </c>
      <c r="C1" s="98"/>
      <c r="D1" s="98"/>
      <c r="E1" s="98"/>
      <c r="F1" s="20"/>
      <c r="G1" s="20"/>
    </row>
    <row r="2" spans="2:7" ht="57" customHeight="1">
      <c r="B2" s="98" t="s">
        <v>91</v>
      </c>
      <c r="C2" s="98"/>
      <c r="D2" s="98"/>
      <c r="E2" s="98"/>
      <c r="F2" s="20"/>
      <c r="G2" s="20"/>
    </row>
    <row r="3" spans="2:7" ht="28.5" customHeight="1">
      <c r="B3" s="99" t="s">
        <v>75</v>
      </c>
      <c r="C3" s="99"/>
      <c r="D3" s="99"/>
      <c r="E3" s="99"/>
      <c r="F3" s="33" t="s">
        <v>0</v>
      </c>
      <c r="G3" s="33"/>
    </row>
    <row r="4" spans="2:5" ht="19.5" customHeight="1" thickBot="1">
      <c r="B4" s="96"/>
      <c r="C4" s="97"/>
      <c r="D4" s="89" t="s">
        <v>0</v>
      </c>
      <c r="E4" s="87"/>
    </row>
    <row r="5" spans="2:5" s="13" customFormat="1" ht="39.75" customHeight="1" thickBot="1" thickTop="1">
      <c r="B5" s="84" t="s">
        <v>65</v>
      </c>
      <c r="C5" s="85">
        <v>2015</v>
      </c>
      <c r="D5" s="85">
        <v>2016</v>
      </c>
      <c r="E5" s="32" t="s">
        <v>92</v>
      </c>
    </row>
    <row r="6" spans="2:7" s="13" customFormat="1" ht="39.75" customHeight="1" thickTop="1">
      <c r="B6" s="49" t="s">
        <v>74</v>
      </c>
      <c r="C6" s="61">
        <v>2403135</v>
      </c>
      <c r="D6" s="61">
        <v>2478713</v>
      </c>
      <c r="E6" s="26">
        <f aca="true" t="shared" si="0" ref="E6:E11">IF(ISERROR(D6/C6)," ",(D6/C6)-1)</f>
        <v>0.03144975209465972</v>
      </c>
      <c r="G6" s="19" t="s">
        <v>0</v>
      </c>
    </row>
    <row r="7" spans="2:5" s="14" customFormat="1" ht="30" customHeight="1">
      <c r="B7" s="50" t="s">
        <v>73</v>
      </c>
      <c r="C7" s="62">
        <v>1776576</v>
      </c>
      <c r="D7" s="62">
        <v>1854450</v>
      </c>
      <c r="E7" s="26">
        <f t="shared" si="0"/>
        <v>0.04383375661947486</v>
      </c>
    </row>
    <row r="8" spans="2:5" s="16" customFormat="1" ht="19.5" customHeight="1">
      <c r="B8" s="50" t="s">
        <v>72</v>
      </c>
      <c r="C8" s="62">
        <v>1655635</v>
      </c>
      <c r="D8" s="62">
        <v>1732005</v>
      </c>
      <c r="E8" s="31">
        <f t="shared" si="0"/>
        <v>0.046127316709298816</v>
      </c>
    </row>
    <row r="9" spans="2:5" s="16" customFormat="1" ht="19.5" customHeight="1">
      <c r="B9" s="51" t="s">
        <v>71</v>
      </c>
      <c r="C9" s="63"/>
      <c r="D9" s="63"/>
      <c r="E9" s="40" t="str">
        <f t="shared" si="0"/>
        <v> </v>
      </c>
    </row>
    <row r="10" spans="2:5" s="16" customFormat="1" ht="19.5" customHeight="1">
      <c r="B10" s="51" t="s">
        <v>70</v>
      </c>
      <c r="C10" s="63"/>
      <c r="D10" s="63"/>
      <c r="E10" s="40" t="str">
        <f t="shared" si="0"/>
        <v> </v>
      </c>
    </row>
    <row r="11" spans="2:5" s="16" customFormat="1" ht="19.5" customHeight="1">
      <c r="B11" s="51" t="s">
        <v>69</v>
      </c>
      <c r="C11" s="63"/>
      <c r="D11" s="63"/>
      <c r="E11" s="40" t="str">
        <f t="shared" si="0"/>
        <v> </v>
      </c>
    </row>
    <row r="12" spans="2:5" s="16" customFormat="1" ht="19.5" customHeight="1">
      <c r="B12" s="51" t="s">
        <v>68</v>
      </c>
      <c r="C12" s="63"/>
      <c r="D12" s="63"/>
      <c r="E12" s="40"/>
    </row>
    <row r="13" spans="2:5" s="7" customFormat="1" ht="24.75" customHeight="1">
      <c r="B13" s="51" t="s">
        <v>77</v>
      </c>
      <c r="C13" s="63">
        <v>-3842</v>
      </c>
      <c r="D13" s="63">
        <v>-4321</v>
      </c>
      <c r="E13" s="30">
        <f aca="true" t="shared" si="1" ref="E13:E38">IF(ISERROR(D13/C13)," ",(D13/C13)-1)</f>
        <v>0.12467464862051014</v>
      </c>
    </row>
    <row r="14" spans="2:5" s="7" customFormat="1" ht="24.75" customHeight="1">
      <c r="B14" s="52" t="s">
        <v>67</v>
      </c>
      <c r="C14" s="64"/>
      <c r="D14" s="64"/>
      <c r="E14" s="23" t="str">
        <f t="shared" si="1"/>
        <v> </v>
      </c>
    </row>
    <row r="15" spans="2:5" s="7" customFormat="1" ht="24.75" customHeight="1">
      <c r="B15" s="52" t="s">
        <v>66</v>
      </c>
      <c r="C15" s="64"/>
      <c r="D15" s="64"/>
      <c r="E15" s="23" t="str">
        <f t="shared" si="1"/>
        <v> </v>
      </c>
    </row>
    <row r="16" spans="2:5" s="7" customFormat="1" ht="24.75" customHeight="1">
      <c r="B16" s="52" t="s">
        <v>64</v>
      </c>
      <c r="C16" s="64"/>
      <c r="D16" s="64"/>
      <c r="E16" s="23" t="str">
        <f t="shared" si="1"/>
        <v> </v>
      </c>
    </row>
    <row r="17" spans="2:5" s="7" customFormat="1" ht="24.75" customHeight="1">
      <c r="B17" s="59" t="s">
        <v>87</v>
      </c>
      <c r="C17" s="75">
        <v>417000</v>
      </c>
      <c r="D17" s="75">
        <v>456000</v>
      </c>
      <c r="E17" s="29">
        <f t="shared" si="1"/>
        <v>0.09352517985611519</v>
      </c>
    </row>
    <row r="18" spans="2:5" s="7" customFormat="1" ht="24.75" customHeight="1">
      <c r="B18" s="52" t="s">
        <v>86</v>
      </c>
      <c r="C18" s="64">
        <v>325226</v>
      </c>
      <c r="D18" s="64">
        <v>315754</v>
      </c>
      <c r="E18" s="23">
        <f t="shared" si="1"/>
        <v>-0.029124362750825528</v>
      </c>
    </row>
    <row r="19" spans="2:5" s="7" customFormat="1" ht="24.75" customHeight="1">
      <c r="B19" s="52" t="s">
        <v>63</v>
      </c>
      <c r="C19" s="64">
        <v>317365</v>
      </c>
      <c r="D19" s="64">
        <v>344358</v>
      </c>
      <c r="E19" s="23">
        <f t="shared" si="1"/>
        <v>0.08505348730956475</v>
      </c>
    </row>
    <row r="20" spans="2:5" s="7" customFormat="1" ht="24.75" customHeight="1">
      <c r="B20" s="60" t="s">
        <v>89</v>
      </c>
      <c r="C20" s="64"/>
      <c r="D20" s="64"/>
      <c r="E20" s="23" t="str">
        <f t="shared" si="1"/>
        <v> </v>
      </c>
    </row>
    <row r="21" spans="2:5" s="7" customFormat="1" ht="24.75" customHeight="1">
      <c r="B21" s="52" t="s">
        <v>62</v>
      </c>
      <c r="C21" s="64">
        <v>37134</v>
      </c>
      <c r="D21" s="64">
        <v>39712</v>
      </c>
      <c r="E21" s="23">
        <f t="shared" si="1"/>
        <v>0.06942424732051489</v>
      </c>
    </row>
    <row r="22" spans="2:5" s="7" customFormat="1" ht="24.75" customHeight="1">
      <c r="B22" s="52" t="s">
        <v>61</v>
      </c>
      <c r="C22" s="64">
        <v>486268</v>
      </c>
      <c r="D22" s="64">
        <v>505067</v>
      </c>
      <c r="E22" s="23">
        <f t="shared" si="1"/>
        <v>0.03865975141280109</v>
      </c>
    </row>
    <row r="23" spans="2:5" s="7" customFormat="1" ht="24.75" customHeight="1">
      <c r="B23" s="52" t="s">
        <v>88</v>
      </c>
      <c r="C23" s="64"/>
      <c r="D23" s="64"/>
      <c r="E23" s="23" t="str">
        <f t="shared" si="1"/>
        <v> </v>
      </c>
    </row>
    <row r="24" spans="2:5" s="7" customFormat="1" ht="24.75" customHeight="1">
      <c r="B24" s="52" t="s">
        <v>60</v>
      </c>
      <c r="C24" s="78">
        <v>76484</v>
      </c>
      <c r="D24" s="78">
        <v>75435</v>
      </c>
      <c r="E24" s="23">
        <f t="shared" si="1"/>
        <v>-0.013715286857381881</v>
      </c>
    </row>
    <row r="25" spans="2:5" s="7" customFormat="1" ht="24.75" customHeight="1">
      <c r="B25" s="50" t="s">
        <v>59</v>
      </c>
      <c r="C25" s="79">
        <v>120941</v>
      </c>
      <c r="D25" s="79">
        <v>122445</v>
      </c>
      <c r="E25" s="30">
        <f t="shared" si="1"/>
        <v>0.012435815811015383</v>
      </c>
    </row>
    <row r="26" spans="2:5" s="14" customFormat="1" ht="30" customHeight="1">
      <c r="B26" s="51" t="s">
        <v>78</v>
      </c>
      <c r="C26" s="66"/>
      <c r="D26" s="66"/>
      <c r="E26" s="24" t="str">
        <f t="shared" si="1"/>
        <v> </v>
      </c>
    </row>
    <row r="27" spans="2:5" s="16" customFormat="1" ht="19.5" customHeight="1">
      <c r="B27" s="52" t="s">
        <v>58</v>
      </c>
      <c r="C27" s="64"/>
      <c r="D27" s="64"/>
      <c r="E27" s="41" t="str">
        <f t="shared" si="1"/>
        <v> </v>
      </c>
    </row>
    <row r="28" spans="2:5" s="7" customFormat="1" ht="24.75" customHeight="1">
      <c r="B28" s="52" t="s">
        <v>57</v>
      </c>
      <c r="C28" s="64"/>
      <c r="D28" s="64"/>
      <c r="E28" s="42" t="str">
        <f t="shared" si="1"/>
        <v> </v>
      </c>
    </row>
    <row r="29" spans="2:5" s="18" customFormat="1" ht="24.75" customHeight="1">
      <c r="B29" s="52" t="s">
        <v>90</v>
      </c>
      <c r="C29" s="64">
        <v>120941</v>
      </c>
      <c r="D29" s="64">
        <v>122000</v>
      </c>
      <c r="E29" s="23">
        <f t="shared" si="1"/>
        <v>0.008756335733952847</v>
      </c>
    </row>
    <row r="30" spans="2:5" s="18" customFormat="1" ht="24.75" customHeight="1">
      <c r="B30" s="52" t="s">
        <v>56</v>
      </c>
      <c r="C30" s="64"/>
      <c r="D30" s="64">
        <v>445</v>
      </c>
      <c r="E30" s="23" t="str">
        <f t="shared" si="1"/>
        <v> </v>
      </c>
    </row>
    <row r="31" spans="2:5" s="7" customFormat="1" ht="24.75" customHeight="1">
      <c r="B31" s="52" t="s">
        <v>55</v>
      </c>
      <c r="C31" s="64"/>
      <c r="D31" s="64"/>
      <c r="E31" s="23" t="str">
        <f t="shared" si="1"/>
        <v> </v>
      </c>
    </row>
    <row r="32" spans="2:5" s="7" customFormat="1" ht="24.75" customHeight="1" thickBot="1">
      <c r="B32" s="53" t="s">
        <v>54</v>
      </c>
      <c r="C32" s="67"/>
      <c r="D32" s="67"/>
      <c r="E32" s="23" t="str">
        <f t="shared" si="1"/>
        <v> </v>
      </c>
    </row>
    <row r="33" spans="2:5" s="14" customFormat="1" ht="30" customHeight="1">
      <c r="B33" s="54" t="s">
        <v>53</v>
      </c>
      <c r="C33" s="68">
        <v>110548</v>
      </c>
      <c r="D33" s="68">
        <v>118011</v>
      </c>
      <c r="E33" s="44">
        <f t="shared" si="1"/>
        <v>0.06750913630278244</v>
      </c>
    </row>
    <row r="34" spans="2:5" s="16" customFormat="1" ht="19.5" customHeight="1">
      <c r="B34" s="52" t="s">
        <v>52</v>
      </c>
      <c r="C34" s="80">
        <v>1230</v>
      </c>
      <c r="D34" s="80">
        <v>960</v>
      </c>
      <c r="E34" s="43">
        <f t="shared" si="1"/>
        <v>-0.2195121951219512</v>
      </c>
    </row>
    <row r="35" spans="2:5" s="17" customFormat="1" ht="24.75" customHeight="1">
      <c r="B35" s="55" t="s">
        <v>51</v>
      </c>
      <c r="C35" s="69">
        <v>109318</v>
      </c>
      <c r="D35" s="69">
        <v>117051</v>
      </c>
      <c r="E35" s="28">
        <f t="shared" si="1"/>
        <v>0.07073857919098403</v>
      </c>
    </row>
    <row r="36" spans="2:5" s="15" customFormat="1" ht="30" customHeight="1">
      <c r="B36" s="51" t="s">
        <v>79</v>
      </c>
      <c r="C36" s="70"/>
      <c r="D36" s="70"/>
      <c r="E36" s="36" t="str">
        <f t="shared" si="1"/>
        <v> </v>
      </c>
    </row>
    <row r="37" spans="2:5" s="16" customFormat="1" ht="19.5" customHeight="1">
      <c r="B37" s="51" t="s">
        <v>50</v>
      </c>
      <c r="C37" s="70"/>
      <c r="D37" s="70"/>
      <c r="E37" s="26" t="str">
        <f t="shared" si="1"/>
        <v> </v>
      </c>
    </row>
    <row r="38" spans="2:5" s="7" customFormat="1" ht="24.75" customHeight="1">
      <c r="B38" s="52" t="s">
        <v>49</v>
      </c>
      <c r="C38" s="64">
        <v>109003</v>
      </c>
      <c r="D38" s="64">
        <v>116928</v>
      </c>
      <c r="E38" s="27">
        <f t="shared" si="1"/>
        <v>0.07270442097923913</v>
      </c>
    </row>
    <row r="39" spans="1:14" s="7" customFormat="1" ht="24.75" customHeight="1">
      <c r="A39" s="7" t="s">
        <v>0</v>
      </c>
      <c r="B39" s="52" t="s">
        <v>48</v>
      </c>
      <c r="C39" s="64"/>
      <c r="D39" s="64"/>
      <c r="E39" s="39"/>
      <c r="N39" s="95"/>
    </row>
    <row r="40" spans="2:5" s="7" customFormat="1" ht="24.75" customHeight="1">
      <c r="B40" s="52" t="s">
        <v>47</v>
      </c>
      <c r="C40" s="64"/>
      <c r="D40" s="64"/>
      <c r="E40" s="23" t="str">
        <f>IF(ISERROR(D40/C40)," ",(D40/C40)-1)</f>
        <v> </v>
      </c>
    </row>
    <row r="41" spans="1:5" s="7" customFormat="1" ht="24.75" customHeight="1">
      <c r="A41" s="7" t="s">
        <v>0</v>
      </c>
      <c r="B41" s="52" t="s">
        <v>46</v>
      </c>
      <c r="C41" s="64"/>
      <c r="D41" s="64"/>
      <c r="E41" s="23"/>
    </row>
    <row r="42" spans="2:5" s="7" customFormat="1" ht="24.75" customHeight="1">
      <c r="B42" s="52" t="s">
        <v>45</v>
      </c>
      <c r="C42" s="64">
        <v>315</v>
      </c>
      <c r="D42" s="64">
        <v>123</v>
      </c>
      <c r="E42" s="23">
        <f aca="true" t="shared" si="2" ref="E42:E73">IF(ISERROR(D42/C42)," ",(D42/C42)-1)</f>
        <v>-0.6095238095238096</v>
      </c>
    </row>
    <row r="43" spans="2:5" s="7" customFormat="1" ht="24.75" customHeight="1">
      <c r="B43" s="52" t="s">
        <v>44</v>
      </c>
      <c r="C43" s="71"/>
      <c r="D43" s="71"/>
      <c r="E43" s="23" t="str">
        <f t="shared" si="2"/>
        <v> </v>
      </c>
    </row>
    <row r="44" spans="2:5" s="15" customFormat="1" ht="30" customHeight="1">
      <c r="B44" s="50" t="s">
        <v>43</v>
      </c>
      <c r="C44" s="69">
        <v>516011</v>
      </c>
      <c r="D44" s="69">
        <v>506252</v>
      </c>
      <c r="E44" s="28">
        <f t="shared" si="2"/>
        <v>-0.0189123875266225</v>
      </c>
    </row>
    <row r="45" spans="2:5" s="12" customFormat="1" ht="39.75" customHeight="1">
      <c r="B45" s="56" t="s">
        <v>42</v>
      </c>
      <c r="C45" s="72">
        <v>10957995</v>
      </c>
      <c r="D45" s="72">
        <v>11537860</v>
      </c>
      <c r="E45" s="26">
        <f t="shared" si="2"/>
        <v>0.052917071051775455</v>
      </c>
    </row>
    <row r="46" spans="2:5" s="14" customFormat="1" ht="30" customHeight="1">
      <c r="B46" s="50" t="s">
        <v>41</v>
      </c>
      <c r="C46" s="72">
        <v>10421141</v>
      </c>
      <c r="D46" s="72">
        <v>11015509</v>
      </c>
      <c r="E46" s="25">
        <f t="shared" si="2"/>
        <v>0.057034829487481176</v>
      </c>
    </row>
    <row r="47" spans="2:5" s="7" customFormat="1" ht="24.75" customHeight="1">
      <c r="B47" s="52" t="s">
        <v>40</v>
      </c>
      <c r="C47" s="73">
        <v>1380431</v>
      </c>
      <c r="D47" s="73">
        <v>1555789</v>
      </c>
      <c r="E47" s="37">
        <f t="shared" si="2"/>
        <v>0.12703134021186147</v>
      </c>
    </row>
    <row r="48" spans="2:5" s="7" customFormat="1" ht="24.75" customHeight="1">
      <c r="B48" s="52" t="s">
        <v>39</v>
      </c>
      <c r="C48" s="73">
        <v>1419468</v>
      </c>
      <c r="D48" s="73">
        <v>1464036</v>
      </c>
      <c r="E48" s="23">
        <f t="shared" si="2"/>
        <v>0.03139767856689968</v>
      </c>
    </row>
    <row r="49" spans="2:5" s="7" customFormat="1" ht="24.75" customHeight="1">
      <c r="B49" s="52" t="s">
        <v>38</v>
      </c>
      <c r="C49" s="73">
        <v>7621242</v>
      </c>
      <c r="D49" s="73">
        <v>7995684</v>
      </c>
      <c r="E49" s="23">
        <f t="shared" si="2"/>
        <v>0.04913136205358648</v>
      </c>
    </row>
    <row r="50" spans="2:16" s="14" customFormat="1" ht="30" customHeight="1">
      <c r="B50" s="50" t="s">
        <v>37</v>
      </c>
      <c r="C50" s="72">
        <v>536854</v>
      </c>
      <c r="D50" s="72">
        <v>522351</v>
      </c>
      <c r="E50" s="28">
        <f t="shared" si="2"/>
        <v>-0.027014793593789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 s="14" customFormat="1" ht="30" customHeight="1">
      <c r="B51" s="51" t="s">
        <v>80</v>
      </c>
      <c r="C51" s="81">
        <v>-11000</v>
      </c>
      <c r="D51" s="81">
        <v>-10580</v>
      </c>
      <c r="E51" s="38">
        <f t="shared" si="2"/>
        <v>-0.038181818181818206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5" s="7" customFormat="1" ht="24.75" customHeight="1">
      <c r="B52" s="52" t="s">
        <v>36</v>
      </c>
      <c r="C52" s="64">
        <v>217901</v>
      </c>
      <c r="D52" s="64">
        <v>231461</v>
      </c>
      <c r="E52" s="37">
        <f t="shared" si="2"/>
        <v>0.0622300953185162</v>
      </c>
    </row>
    <row r="53" spans="2:5" s="7" customFormat="1" ht="24.75" customHeight="1">
      <c r="B53" s="52" t="s">
        <v>35</v>
      </c>
      <c r="C53" s="73">
        <v>316222</v>
      </c>
      <c r="D53" s="73">
        <v>298705</v>
      </c>
      <c r="E53" s="23">
        <f t="shared" si="2"/>
        <v>-0.055394627824756015</v>
      </c>
    </row>
    <row r="54" spans="2:5" s="7" customFormat="1" ht="24.75" customHeight="1">
      <c r="B54" s="52" t="s">
        <v>34</v>
      </c>
      <c r="C54" s="64"/>
      <c r="D54" s="64"/>
      <c r="E54" s="23" t="str">
        <f t="shared" si="2"/>
        <v> </v>
      </c>
    </row>
    <row r="55" spans="2:5" s="7" customFormat="1" ht="24.75" customHeight="1">
      <c r="B55" s="52" t="s">
        <v>33</v>
      </c>
      <c r="C55" s="48">
        <v>1070</v>
      </c>
      <c r="D55" s="48">
        <v>1090</v>
      </c>
      <c r="E55" s="23">
        <f t="shared" si="2"/>
        <v>0.01869158878504673</v>
      </c>
    </row>
    <row r="56" spans="2:5" s="7" customFormat="1" ht="24.75" customHeight="1">
      <c r="B56" s="52" t="s">
        <v>32</v>
      </c>
      <c r="C56" s="48">
        <v>4800</v>
      </c>
      <c r="D56" s="64"/>
      <c r="E56" s="23">
        <f t="shared" si="2"/>
        <v>-1</v>
      </c>
    </row>
    <row r="57" spans="2:5" s="7" customFormat="1" ht="24.75" customHeight="1">
      <c r="B57" s="52" t="s">
        <v>31</v>
      </c>
      <c r="C57" s="64"/>
      <c r="D57" s="64"/>
      <c r="E57" s="23" t="str">
        <f t="shared" si="2"/>
        <v> </v>
      </c>
    </row>
    <row r="58" spans="2:16" s="7" customFormat="1" ht="24.75" customHeight="1">
      <c r="B58" s="52" t="s">
        <v>30</v>
      </c>
      <c r="C58" s="64"/>
      <c r="D58" s="64"/>
      <c r="E58" s="23" t="str">
        <f t="shared" si="2"/>
        <v> 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7" customFormat="1" ht="24.75" customHeight="1">
      <c r="B59" s="52" t="s">
        <v>29</v>
      </c>
      <c r="C59" s="64">
        <v>7861</v>
      </c>
      <c r="D59" s="64">
        <v>1675</v>
      </c>
      <c r="E59" s="23">
        <f t="shared" si="2"/>
        <v>-0.7869227833608956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5" s="12" customFormat="1" ht="39.75" customHeight="1">
      <c r="B60" s="56" t="s">
        <v>28</v>
      </c>
      <c r="C60" s="72">
        <v>4956108</v>
      </c>
      <c r="D60" s="72">
        <v>4808518</v>
      </c>
      <c r="E60" s="28">
        <f t="shared" si="2"/>
        <v>-0.029779415622097072</v>
      </c>
    </row>
    <row r="61" spans="2:5" s="12" customFormat="1" ht="19.5" customHeight="1">
      <c r="B61" s="51" t="s">
        <v>81</v>
      </c>
      <c r="C61" s="82"/>
      <c r="D61" s="82"/>
      <c r="E61" s="25" t="str">
        <f t="shared" si="2"/>
        <v> </v>
      </c>
    </row>
    <row r="62" spans="2:16" s="12" customFormat="1" ht="19.5" customHeight="1">
      <c r="B62" s="52" t="s">
        <v>27</v>
      </c>
      <c r="C62" s="64">
        <v>7666</v>
      </c>
      <c r="D62" s="64">
        <v>6666</v>
      </c>
      <c r="E62" s="27">
        <f t="shared" si="2"/>
        <v>-0.1304461257500652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s="12" customFormat="1" ht="19.5" customHeight="1">
      <c r="B63" s="52" t="s">
        <v>82</v>
      </c>
      <c r="C63" s="64"/>
      <c r="D63" s="64"/>
      <c r="E63" s="42" t="str">
        <f t="shared" si="2"/>
        <v> 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5" s="7" customFormat="1" ht="24.75" customHeight="1">
      <c r="B64" s="52" t="s">
        <v>26</v>
      </c>
      <c r="C64" s="64">
        <v>1792788</v>
      </c>
      <c r="D64" s="64">
        <v>1751991</v>
      </c>
      <c r="E64" s="42">
        <f t="shared" si="2"/>
        <v>-0.022756176413496698</v>
      </c>
    </row>
    <row r="65" spans="2:5" s="7" customFormat="1" ht="24.75" customHeight="1">
      <c r="B65" s="52" t="s">
        <v>25</v>
      </c>
      <c r="C65" s="64">
        <v>431246</v>
      </c>
      <c r="D65" s="64">
        <v>465597</v>
      </c>
      <c r="E65" s="23">
        <f t="shared" si="2"/>
        <v>0.07965523158475674</v>
      </c>
    </row>
    <row r="66" spans="2:5" s="7" customFormat="1" ht="24" customHeight="1">
      <c r="B66" s="52" t="s">
        <v>24</v>
      </c>
      <c r="C66" s="64">
        <v>199715</v>
      </c>
      <c r="D66" s="64">
        <v>140269</v>
      </c>
      <c r="E66" s="23">
        <f t="shared" si="2"/>
        <v>-0.2976541571739729</v>
      </c>
    </row>
    <row r="67" spans="2:5" s="7" customFormat="1" ht="24.75" customHeight="1">
      <c r="B67" s="52" t="s">
        <v>23</v>
      </c>
      <c r="C67" s="64">
        <v>82627</v>
      </c>
      <c r="D67" s="74">
        <v>80230</v>
      </c>
      <c r="E67" s="23">
        <f t="shared" si="2"/>
        <v>-0.029009887809069657</v>
      </c>
    </row>
    <row r="68" spans="2:5" s="7" customFormat="1" ht="24.75" customHeight="1">
      <c r="B68" s="52" t="s">
        <v>22</v>
      </c>
      <c r="C68" s="64">
        <v>849529</v>
      </c>
      <c r="D68" s="74">
        <v>812815</v>
      </c>
      <c r="E68" s="23">
        <f t="shared" si="2"/>
        <v>-0.04321688841699345</v>
      </c>
    </row>
    <row r="69" spans="2:5" s="7" customFormat="1" ht="24" customHeight="1">
      <c r="B69" s="52" t="s">
        <v>21</v>
      </c>
      <c r="C69" s="64">
        <v>47358</v>
      </c>
      <c r="D69" s="74">
        <v>40775</v>
      </c>
      <c r="E69" s="23">
        <f t="shared" si="2"/>
        <v>-0.13900502555006544</v>
      </c>
    </row>
    <row r="70" spans="2:5" s="7" customFormat="1" ht="24.75" customHeight="1">
      <c r="B70" s="52" t="s">
        <v>20</v>
      </c>
      <c r="C70" s="64">
        <v>41765</v>
      </c>
      <c r="D70" s="48">
        <v>34000</v>
      </c>
      <c r="E70" s="23">
        <f t="shared" si="2"/>
        <v>-0.18592122590685978</v>
      </c>
    </row>
    <row r="71" spans="2:7" s="7" customFormat="1" ht="24.75" customHeight="1">
      <c r="B71" s="52" t="s">
        <v>19</v>
      </c>
      <c r="C71" s="64">
        <v>23994</v>
      </c>
      <c r="D71" s="74">
        <v>31770</v>
      </c>
      <c r="E71" s="23">
        <f t="shared" si="2"/>
        <v>0.3240810202550637</v>
      </c>
      <c r="G71" s="7" t="s">
        <v>0</v>
      </c>
    </row>
    <row r="72" spans="2:5" s="7" customFormat="1" ht="24.75" customHeight="1">
      <c r="B72" s="52" t="s">
        <v>18</v>
      </c>
      <c r="C72" s="64">
        <v>308872</v>
      </c>
      <c r="D72" s="64">
        <v>272389</v>
      </c>
      <c r="E72" s="23">
        <f t="shared" si="2"/>
        <v>-0.11811688984433677</v>
      </c>
    </row>
    <row r="73" spans="2:5" s="7" customFormat="1" ht="24.75" customHeight="1">
      <c r="B73" s="52" t="s">
        <v>17</v>
      </c>
      <c r="C73" s="64">
        <v>48249</v>
      </c>
      <c r="D73" s="64">
        <v>54112</v>
      </c>
      <c r="E73" s="23">
        <f t="shared" si="2"/>
        <v>0.12151547182325029</v>
      </c>
    </row>
    <row r="74" spans="2:5" s="7" customFormat="1" ht="24" customHeight="1">
      <c r="B74" s="52" t="s">
        <v>16</v>
      </c>
      <c r="C74" s="64">
        <v>1122299</v>
      </c>
      <c r="D74" s="48">
        <v>1117904</v>
      </c>
      <c r="E74" s="23">
        <f aca="true" t="shared" si="3" ref="E74:E91">IF(ISERROR(D74/C74)," ",(D74/C74)-1)</f>
        <v>-0.003916068712526699</v>
      </c>
    </row>
    <row r="75" spans="2:16" s="7" customFormat="1" ht="24.75" customHeight="1">
      <c r="B75" s="52" t="s">
        <v>15</v>
      </c>
      <c r="C75" s="64"/>
      <c r="D75" s="64"/>
      <c r="E75" s="23" t="str">
        <f t="shared" si="3"/>
        <v> 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s="7" customFormat="1" ht="24.75" customHeight="1">
      <c r="B76" s="56" t="s">
        <v>14</v>
      </c>
      <c r="C76" s="46">
        <v>188562</v>
      </c>
      <c r="D76" s="46">
        <v>186029</v>
      </c>
      <c r="E76" s="28">
        <f t="shared" si="3"/>
        <v>-0.013433247419946781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5" s="12" customFormat="1" ht="33.75" customHeight="1">
      <c r="B77" s="51" t="s">
        <v>83</v>
      </c>
      <c r="C77" s="83"/>
      <c r="D77" s="83"/>
      <c r="E77" s="36" t="str">
        <f t="shared" si="3"/>
        <v> </v>
      </c>
    </row>
    <row r="78" spans="2:5" s="12" customFormat="1" ht="19.5" customHeight="1">
      <c r="B78" s="51" t="s">
        <v>84</v>
      </c>
      <c r="C78" s="76">
        <v>-83160</v>
      </c>
      <c r="D78" s="76">
        <v>-80560</v>
      </c>
      <c r="E78" s="35">
        <f t="shared" si="3"/>
        <v>-0.03126503126503122</v>
      </c>
    </row>
    <row r="79" spans="2:16" s="12" customFormat="1" ht="19.5" customHeight="1">
      <c r="B79" s="57" t="s">
        <v>85</v>
      </c>
      <c r="C79" s="77"/>
      <c r="D79" s="77"/>
      <c r="E79" s="45" t="str">
        <f t="shared" si="3"/>
        <v> 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s="12" customFormat="1" ht="27.75" customHeight="1">
      <c r="B80" s="52" t="s">
        <v>13</v>
      </c>
      <c r="C80" s="65"/>
      <c r="D80" s="65"/>
      <c r="E80" s="42" t="str">
        <f t="shared" si="3"/>
        <v> 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5" s="7" customFormat="1" ht="18.75" customHeight="1">
      <c r="B81" s="52" t="s">
        <v>12</v>
      </c>
      <c r="C81" s="65"/>
      <c r="D81" s="65"/>
      <c r="E81" s="23" t="str">
        <f t="shared" si="3"/>
        <v> </v>
      </c>
    </row>
    <row r="82" spans="2:5" s="7" customFormat="1" ht="20.25" customHeight="1">
      <c r="B82" s="52" t="s">
        <v>11</v>
      </c>
      <c r="C82" s="90"/>
      <c r="D82" s="91"/>
      <c r="E82" s="23" t="str">
        <f t="shared" si="3"/>
        <v> </v>
      </c>
    </row>
    <row r="83" spans="2:5" s="7" customFormat="1" ht="20.25" customHeight="1">
      <c r="B83" s="52" t="s">
        <v>10</v>
      </c>
      <c r="C83" s="64"/>
      <c r="D83" s="64"/>
      <c r="E83" s="23" t="str">
        <f t="shared" si="3"/>
        <v> </v>
      </c>
    </row>
    <row r="84" spans="2:5" s="7" customFormat="1" ht="20.25" customHeight="1">
      <c r="B84" s="52" t="s">
        <v>9</v>
      </c>
      <c r="C84" s="64">
        <v>28208</v>
      </c>
      <c r="D84" s="64">
        <v>31238</v>
      </c>
      <c r="E84" s="23">
        <f t="shared" si="3"/>
        <v>0.10741633579126497</v>
      </c>
    </row>
    <row r="85" spans="2:5" s="7" customFormat="1" ht="20.25" customHeight="1">
      <c r="B85" s="52" t="s">
        <v>8</v>
      </c>
      <c r="C85" s="64"/>
      <c r="D85" s="64"/>
      <c r="E85" s="23" t="str">
        <f t="shared" si="3"/>
        <v> </v>
      </c>
    </row>
    <row r="86" spans="2:5" s="7" customFormat="1" ht="23.25" customHeight="1">
      <c r="B86" s="52" t="s">
        <v>7</v>
      </c>
      <c r="C86" s="64">
        <v>242974</v>
      </c>
      <c r="D86" s="64">
        <v>235351</v>
      </c>
      <c r="E86" s="23">
        <f t="shared" si="3"/>
        <v>-0.03137372723007403</v>
      </c>
    </row>
    <row r="87" spans="2:5" s="7" customFormat="1" ht="20.25" customHeight="1">
      <c r="B87" s="52" t="s">
        <v>6</v>
      </c>
      <c r="C87" s="64"/>
      <c r="D87" s="64"/>
      <c r="E87" s="23" t="str">
        <f t="shared" si="3"/>
        <v> </v>
      </c>
    </row>
    <row r="88" spans="2:5" s="7" customFormat="1" ht="23.25" customHeight="1">
      <c r="B88" s="52" t="s">
        <v>5</v>
      </c>
      <c r="C88" s="48">
        <v>540</v>
      </c>
      <c r="D88" s="64"/>
      <c r="E88" s="23">
        <f t="shared" si="3"/>
        <v>-1</v>
      </c>
    </row>
    <row r="89" spans="2:16" s="7" customFormat="1" ht="24.75" customHeight="1">
      <c r="B89" s="52" t="s">
        <v>4</v>
      </c>
      <c r="C89" s="65"/>
      <c r="D89" s="65"/>
      <c r="E89" s="23" t="str">
        <f t="shared" si="3"/>
        <v> 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2:16" s="7" customFormat="1" ht="24.75" customHeight="1" thickBot="1">
      <c r="B90" s="56" t="s">
        <v>3</v>
      </c>
      <c r="C90" s="86"/>
      <c r="D90" s="86"/>
      <c r="E90" s="30" t="str">
        <f t="shared" si="3"/>
        <v> </v>
      </c>
      <c r="F90"/>
      <c r="G90"/>
      <c r="H90"/>
      <c r="I90"/>
      <c r="J90"/>
      <c r="K90"/>
      <c r="L90"/>
      <c r="M90"/>
      <c r="N90"/>
      <c r="O90"/>
      <c r="P90"/>
    </row>
    <row r="91" spans="2:16" s="21" customFormat="1" ht="21.75" customHeight="1" thickBot="1" thickTop="1">
      <c r="B91" s="58" t="s">
        <v>2</v>
      </c>
      <c r="C91" s="47">
        <v>18505800</v>
      </c>
      <c r="D91" s="47">
        <v>19011120</v>
      </c>
      <c r="E91" s="22">
        <f t="shared" si="3"/>
        <v>0.02730603378400276</v>
      </c>
      <c r="F91" t="s">
        <v>0</v>
      </c>
      <c r="G91"/>
      <c r="H91"/>
      <c r="I91"/>
      <c r="J91"/>
      <c r="K91"/>
      <c r="L91"/>
      <c r="M91"/>
      <c r="N91"/>
      <c r="O91"/>
      <c r="P91"/>
    </row>
    <row r="92" spans="2:7" ht="21.75" thickTop="1">
      <c r="B92" s="92"/>
      <c r="C92" s="92"/>
      <c r="D92" s="92"/>
      <c r="E92" s="92"/>
      <c r="F92" s="11"/>
      <c r="G92" s="11"/>
    </row>
    <row r="93" spans="2:34" ht="24.75" customHeight="1">
      <c r="B93" s="88" t="s">
        <v>1</v>
      </c>
      <c r="C93" s="93"/>
      <c r="D93" s="94"/>
      <c r="E93" s="94"/>
      <c r="F93" s="5"/>
      <c r="G93" s="6"/>
      <c r="H93" s="6"/>
      <c r="I93" s="6"/>
      <c r="J93" s="4"/>
      <c r="K93" s="5"/>
      <c r="L93" s="5"/>
      <c r="M93" s="5"/>
      <c r="N93" t="s">
        <v>0</v>
      </c>
      <c r="O93" t="s">
        <v>0</v>
      </c>
      <c r="R93" s="8"/>
      <c r="S93" s="1"/>
      <c r="T93" s="10"/>
      <c r="U93" s="9"/>
      <c r="V93" s="10"/>
      <c r="W93" s="9"/>
      <c r="X93" s="8"/>
      <c r="Y93" s="3" t="s">
        <v>0</v>
      </c>
      <c r="Z93" s="10"/>
      <c r="AA93" s="9"/>
      <c r="AB93" s="8"/>
      <c r="AC93" s="1"/>
      <c r="AE93" s="8"/>
      <c r="AF93" s="1"/>
      <c r="AG93" s="8"/>
      <c r="AH93" s="1"/>
    </row>
    <row r="94" spans="1:34" ht="24.75" customHeight="1">
      <c r="A94" s="4"/>
      <c r="B94" s="34"/>
      <c r="C94" s="2"/>
      <c r="D94" s="2"/>
      <c r="E94" s="5"/>
      <c r="F94" s="5"/>
      <c r="G94" s="6"/>
      <c r="H94" s="6"/>
      <c r="I94" s="6"/>
      <c r="J94" s="4"/>
      <c r="K94" s="5"/>
      <c r="L94" s="5"/>
      <c r="M94" s="5"/>
      <c r="R94" s="8"/>
      <c r="S94" s="1"/>
      <c r="T94" s="10"/>
      <c r="U94" s="9"/>
      <c r="V94" s="10"/>
      <c r="W94" s="9"/>
      <c r="X94" s="8"/>
      <c r="Y94" s="3"/>
      <c r="Z94" s="10"/>
      <c r="AA94" s="9"/>
      <c r="AB94" s="8"/>
      <c r="AC94" s="1"/>
      <c r="AE94" s="8"/>
      <c r="AF94" s="1"/>
      <c r="AG94" s="8"/>
      <c r="AH94" s="1"/>
    </row>
    <row r="95" spans="3:13" ht="24.75" customHeight="1">
      <c r="C95" s="2"/>
      <c r="D95" s="2"/>
      <c r="H95" s="7"/>
      <c r="I95" s="6"/>
      <c r="J95" s="5"/>
      <c r="K95" s="5"/>
      <c r="L95" s="5"/>
      <c r="M95" s="5"/>
    </row>
    <row r="96" spans="8:13" ht="15.75">
      <c r="H96" s="7"/>
      <c r="I96" s="6"/>
      <c r="J96" s="5"/>
      <c r="K96" s="5"/>
      <c r="L96" s="5"/>
      <c r="M96" s="5"/>
    </row>
    <row r="97" spans="8:13" ht="15.75">
      <c r="H97" s="7"/>
      <c r="I97" s="6"/>
      <c r="J97" s="5"/>
      <c r="K97" s="5"/>
      <c r="L97" s="5"/>
      <c r="M97" s="5"/>
    </row>
  </sheetData>
  <sheetProtection/>
  <mergeCells count="4">
    <mergeCell ref="B4:C4"/>
    <mergeCell ref="B1:E1"/>
    <mergeCell ref="B3:E3"/>
    <mergeCell ref="B2:E2"/>
  </mergeCells>
  <printOptions horizontalCentered="1" verticalCentered="1"/>
  <pageMargins left="0.7874015748031497" right="0.7874015748031497" top="0.53" bottom="0.49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cp:lastPrinted>2017-03-02T08:57:18Z</cp:lastPrinted>
  <dcterms:created xsi:type="dcterms:W3CDTF">2015-02-18T15:43:32Z</dcterms:created>
  <dcterms:modified xsi:type="dcterms:W3CDTF">2017-03-02T09:04:57Z</dcterms:modified>
  <cp:category/>
  <cp:version/>
  <cp:contentType/>
  <cp:contentStatus/>
</cp:coreProperties>
</file>