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220" windowHeight="8700" activeTab="0"/>
  </bookViews>
  <sheets>
    <sheet name="BASEPROTOTAL" sheetId="1" r:id="rId1"/>
  </sheets>
  <externalReferences>
    <externalReference r:id="rId4"/>
  </externalReferences>
  <definedNames>
    <definedName name="AA">'[1]PROCARS'!#REF!</definedName>
    <definedName name="compa">'[1]PROCARS'!#REF!</definedName>
    <definedName name="P91_">'[1]PROCARS'!#REF!</definedName>
    <definedName name="P92_">'[1]PROCARS'!#REF!</definedName>
    <definedName name="_xlnm.Print_Area" localSheetId="0">'BASEPROTOTAL'!$A$1:$D$94</definedName>
  </definedNames>
  <calcPr fullCalcOnLoad="1"/>
</workbook>
</file>

<file path=xl/sharedStrings.xml><?xml version="1.0" encoding="utf-8"?>
<sst xmlns="http://schemas.openxmlformats.org/spreadsheetml/2006/main" count="113" uniqueCount="96">
  <si>
    <t xml:space="preserve"> </t>
  </si>
  <si>
    <t>Estimate</t>
  </si>
  <si>
    <t>As of 2011, some EU countries do not give HCV and Heavy buses figures any more.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</si>
  <si>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</si>
  <si>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</si>
  <si>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</si>
  <si>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</si>
  <si>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</si>
  <si>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</si>
  <si>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</si>
  <si>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</si>
  <si>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</si>
  <si>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</si>
  <si>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</si>
  <si>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</si>
  <si>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AFRICA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</si>
  <si>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</si>
  <si>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</si>
  <si>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</si>
  <si>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</si>
  <si>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</si>
  <si>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</si>
  <si>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</si>
  <si>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</si>
  <si>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</si>
  <si>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</si>
  <si>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</si>
  <si>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</si>
  <si>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AUSTRALIA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</si>
  <si>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</si>
  <si>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</si>
  <si>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</si>
  <si>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</si>
  <si>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</si>
  <si>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</si>
  <si>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</si>
  <si>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</si>
  <si>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</si>
  <si>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 xml:space="preserve"> - SOUTH AMERICA</t>
  </si>
  <si>
    <t>USA</t>
  </si>
  <si>
    <t>MEXICO</t>
  </si>
  <si>
    <t>CANADA</t>
  </si>
  <si>
    <t xml:space="preserve"> - NAFTA</t>
  </si>
  <si>
    <t>AMERICA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</si>
  <si>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</si>
  <si>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</si>
  <si>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</si>
  <si>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</si>
  <si>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</si>
  <si>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</si>
  <si>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</si>
  <si>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</si>
  <si>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</si>
  <si>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</si>
  <si>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</si>
  <si>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</si>
  <si>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</si>
  <si>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</si>
  <si>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</si>
  <si>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</si>
  <si>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</si>
  <si>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 xml:space="preserve"> - EUROPEAN UNION New Members</t>
  </si>
  <si>
    <t>UNITED KINGDOM</t>
  </si>
  <si>
    <t>SPAIN</t>
  </si>
  <si>
    <t>PORTUGAL</t>
  </si>
  <si>
    <t>ITALY</t>
  </si>
  <si>
    <t>GERMANY --- AS OF 2011, CARS AND LCV</t>
  </si>
  <si>
    <t>FRANCE *** AS OF 2011,  CARS AND LCV</t>
  </si>
  <si>
    <t>FINLAND</t>
  </si>
  <si>
    <t>BELGIUM</t>
  </si>
  <si>
    <t>AUSTRIA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</si>
  <si>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</si>
  <si>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</si>
  <si>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</si>
  <si>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</si>
  <si>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</si>
  <si>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</si>
  <si>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</si>
  <si>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ALL VEHICLES</t>
  </si>
  <si>
    <t>OICA correspondents survey</t>
  </si>
  <si>
    <t>WORLD MOTOR VEHICLE PRODUCTION BY COUNTRY AND TYPE</t>
  </si>
  <si>
    <t>Double Counts Portugal / World</t>
  </si>
  <si>
    <t>NETHERLANDS --- AS OF 2013,  HCV AND BC ONCE A YEAR</t>
  </si>
  <si>
    <t>SWEDEN (1) *** AS OF 2011, CARS ONLY</t>
  </si>
  <si>
    <t>Double Counts East Europe / World</t>
  </si>
  <si>
    <t>Double Counts CIS / World</t>
  </si>
  <si>
    <t>Double counts South America / World</t>
  </si>
  <si>
    <t>Double Counts Asia / World</t>
  </si>
  <si>
    <t>BANGLADESH</t>
  </si>
  <si>
    <t>Double Counts Egypt / World</t>
  </si>
  <si>
    <t>Double Counts South Africa / World</t>
  </si>
  <si>
    <t>ALGERIA</t>
  </si>
  <si>
    <t>Cars: BMW, Mercedes, Audi and JLR data not reported</t>
  </si>
  <si>
    <t>% change</t>
  </si>
  <si>
    <t>2014-Q2</t>
  </si>
  <si>
    <t>2015-Q2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</si>
</sst>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0000"/>
    <numFmt numFmtId="174" formatCode="#,##0.0000"/>
    <numFmt numFmtId="175" formatCode="\+0.0%;\-0.0%"/>
    <numFmt numFmtId="176" formatCode="#,##0.00000000"/>
    <numFmt numFmtId="177" formatCode="#,###,##0"/>
    <numFmt numFmtId="178" formatCode="General_)"/>
    <numFmt numFmtId="179" formatCode="#,##0.000"/>
  </numFmts>
  <fonts count="52">
    <font>
      <sz val="12"/>
      <name val="Helv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Helv"/>
      <family val="0"/>
    </font>
    <font>
      <b/>
      <sz val="2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6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theme="0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/>
      <bottom style="medium"/>
    </border>
    <border>
      <left style="double"/>
      <right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>
        <color indexed="63"/>
      </left>
      <right style="double"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/>
      <bottom style="thin"/>
    </border>
    <border>
      <left style="double"/>
      <right style="double"/>
      <top style="medium"/>
      <bottom style="thin"/>
    </border>
    <border>
      <left/>
      <right style="double"/>
      <top style="thin"/>
      <bottom/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13" fillId="30" borderId="0" applyNumberFormat="0" applyBorder="0">
      <alignment horizontal="right"/>
      <protection locked="0"/>
    </xf>
    <xf numFmtId="40" fontId="9" fillId="0" borderId="0" applyFont="0" applyFill="0" applyBorder="0" applyAlignment="0" applyProtection="0"/>
    <xf numFmtId="169" fontId="34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3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56">
      <alignment/>
      <protection/>
    </xf>
    <xf numFmtId="3" fontId="0" fillId="0" borderId="0" xfId="56" applyNumberFormat="1">
      <alignment/>
      <protection/>
    </xf>
    <xf numFmtId="3" fontId="0" fillId="0" borderId="0" xfId="56" applyNumberFormat="1" applyFont="1">
      <alignment/>
      <protection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56" applyFill="1">
      <alignment/>
      <protection/>
    </xf>
    <xf numFmtId="172" fontId="6" fillId="35" borderId="10" xfId="56" applyNumberFormat="1" applyFont="1" applyFill="1" applyBorder="1" applyAlignment="1" applyProtection="1">
      <alignment vertical="center"/>
      <protection/>
    </xf>
    <xf numFmtId="3" fontId="5" fillId="36" borderId="0" xfId="0" applyNumberFormat="1" applyFont="1" applyFill="1" applyAlignment="1">
      <alignment vertical="center"/>
    </xf>
    <xf numFmtId="3" fontId="5" fillId="36" borderId="0" xfId="0" applyNumberFormat="1" applyFont="1" applyFill="1" applyBorder="1" applyAlignment="1">
      <alignment vertical="center"/>
    </xf>
    <xf numFmtId="3" fontId="5" fillId="30" borderId="0" xfId="0" applyNumberFormat="1" applyFont="1" applyFill="1" applyAlignment="1">
      <alignment vertical="center"/>
    </xf>
    <xf numFmtId="3" fontId="5" fillId="30" borderId="0" xfId="0" applyNumberFormat="1" applyFont="1" applyFill="1" applyAlignment="1">
      <alignment/>
    </xf>
    <xf numFmtId="3" fontId="5" fillId="30" borderId="0" xfId="55" applyNumberFormat="1" applyFont="1" applyFill="1" applyAlignment="1">
      <alignment vertical="center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center"/>
    </xf>
    <xf numFmtId="176" fontId="5" fillId="36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8" fillId="35" borderId="12" xfId="0" applyNumberFormat="1" applyFont="1" applyFill="1" applyBorder="1" applyAlignment="1" applyProtection="1">
      <alignment horizontal="left" vertical="center"/>
      <protection/>
    </xf>
    <xf numFmtId="3" fontId="8" fillId="35" borderId="13" xfId="0" applyNumberFormat="1" applyFont="1" applyFill="1" applyBorder="1" applyAlignment="1" applyProtection="1">
      <alignment horizontal="left" vertical="center"/>
      <protection/>
    </xf>
    <xf numFmtId="3" fontId="11" fillId="30" borderId="13" xfId="55" applyNumberFormat="1" applyFont="1" applyFill="1" applyBorder="1" applyAlignment="1" applyProtection="1">
      <alignment horizontal="left" vertical="center"/>
      <protection/>
    </xf>
    <xf numFmtId="3" fontId="4" fillId="30" borderId="13" xfId="0" applyNumberFormat="1" applyFont="1" applyFill="1" applyBorder="1" applyAlignment="1" applyProtection="1">
      <alignment horizontal="left" vertical="center"/>
      <protection/>
    </xf>
    <xf numFmtId="3" fontId="4" fillId="30" borderId="13" xfId="0" applyNumberFormat="1" applyFont="1" applyFill="1" applyBorder="1" applyAlignment="1" applyProtection="1">
      <alignment horizontal="center" vertical="center"/>
      <protection/>
    </xf>
    <xf numFmtId="3" fontId="3" fillId="37" borderId="11" xfId="0" applyNumberFormat="1" applyFont="1" applyFill="1" applyBorder="1" applyAlignment="1" applyProtection="1">
      <alignment horizontal="center" vertical="center"/>
      <protection/>
    </xf>
    <xf numFmtId="1" fontId="10" fillId="38" borderId="14" xfId="56" applyNumberFormat="1" applyFont="1" applyFill="1" applyBorder="1" applyAlignment="1" applyProtection="1">
      <alignment vertical="center"/>
      <protection locked="0"/>
    </xf>
    <xf numFmtId="3" fontId="12" fillId="37" borderId="11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3" fontId="4" fillId="30" borderId="16" xfId="0" applyNumberFormat="1" applyFont="1" applyFill="1" applyBorder="1" applyAlignment="1" applyProtection="1">
      <alignment horizontal="left" vertical="center"/>
      <protection/>
    </xf>
    <xf numFmtId="3" fontId="3" fillId="30" borderId="11" xfId="55" applyNumberFormat="1" applyFont="1" applyFill="1" applyBorder="1" applyAlignment="1" applyProtection="1">
      <alignment horizontal="center" vertical="center"/>
      <protection/>
    </xf>
    <xf numFmtId="172" fontId="2" fillId="35" borderId="17" xfId="56" applyNumberFormat="1" applyFont="1" applyFill="1" applyBorder="1" applyAlignment="1" applyProtection="1">
      <alignment vertical="center"/>
      <protection/>
    </xf>
    <xf numFmtId="172" fontId="2" fillId="35" borderId="18" xfId="56" applyNumberFormat="1" applyFont="1" applyFill="1" applyBorder="1" applyAlignment="1" applyProtection="1">
      <alignment vertical="center"/>
      <protection/>
    </xf>
    <xf numFmtId="172" fontId="2" fillId="35" borderId="19" xfId="56" applyNumberFormat="1" applyFont="1" applyFill="1" applyBorder="1" applyAlignment="1" applyProtection="1">
      <alignment vertical="center"/>
      <protection/>
    </xf>
    <xf numFmtId="3" fontId="6" fillId="39" borderId="20" xfId="56" applyNumberFormat="1" applyFont="1" applyFill="1" applyBorder="1" applyAlignment="1" applyProtection="1">
      <alignment vertical="center"/>
      <protection/>
    </xf>
    <xf numFmtId="3" fontId="6" fillId="40" borderId="14" xfId="56" applyNumberFormat="1" applyFont="1" applyFill="1" applyBorder="1" applyAlignment="1" applyProtection="1">
      <alignment vertical="center"/>
      <protection/>
    </xf>
    <xf numFmtId="3" fontId="10" fillId="40" borderId="14" xfId="56" applyNumberFormat="1" applyFont="1" applyFill="1" applyBorder="1" applyAlignment="1" applyProtection="1">
      <alignment vertical="center"/>
      <protection/>
    </xf>
    <xf numFmtId="3" fontId="10" fillId="34" borderId="14" xfId="56" applyNumberFormat="1" applyFont="1" applyFill="1" applyBorder="1" applyAlignment="1" applyProtection="1">
      <alignment vertical="center"/>
      <protection locked="0"/>
    </xf>
    <xf numFmtId="3" fontId="2" fillId="34" borderId="21" xfId="56" applyNumberFormat="1" applyFont="1" applyFill="1" applyBorder="1" applyAlignment="1" applyProtection="1">
      <alignment vertical="center"/>
      <protection locked="0"/>
    </xf>
    <xf numFmtId="3" fontId="2" fillId="41" borderId="21" xfId="56" applyNumberFormat="1" applyFont="1" applyFill="1" applyBorder="1" applyAlignment="1" applyProtection="1">
      <alignment vertical="center"/>
      <protection locked="0"/>
    </xf>
    <xf numFmtId="3" fontId="2" fillId="34" borderId="22" xfId="56" applyNumberFormat="1" applyFont="1" applyFill="1" applyBorder="1" applyAlignment="1" applyProtection="1">
      <alignment vertical="center"/>
      <protection locked="0"/>
    </xf>
    <xf numFmtId="3" fontId="6" fillId="40" borderId="20" xfId="56" applyNumberFormat="1" applyFont="1" applyFill="1" applyBorder="1" applyAlignment="1" applyProtection="1">
      <alignment vertical="center"/>
      <protection/>
    </xf>
    <xf numFmtId="3" fontId="2" fillId="38" borderId="21" xfId="56" applyNumberFormat="1" applyFont="1" applyFill="1" applyBorder="1" applyAlignment="1" applyProtection="1">
      <alignment vertical="center"/>
      <protection locked="0"/>
    </xf>
    <xf numFmtId="3" fontId="6" fillId="42" borderId="14" xfId="56" applyNumberFormat="1" applyFont="1" applyFill="1" applyBorder="1" applyAlignment="1" applyProtection="1">
      <alignment vertical="center"/>
      <protection locked="0"/>
    </xf>
    <xf numFmtId="3" fontId="10" fillId="43" borderId="14" xfId="56" applyNumberFormat="1" applyFont="1" applyFill="1" applyBorder="1" applyAlignment="1" applyProtection="1">
      <alignment vertical="center"/>
      <protection/>
    </xf>
    <xf numFmtId="3" fontId="10" fillId="42" borderId="14" xfId="56" applyNumberFormat="1" applyFont="1" applyFill="1" applyBorder="1" applyAlignment="1" applyProtection="1">
      <alignment vertical="center"/>
      <protection/>
    </xf>
    <xf numFmtId="3" fontId="2" fillId="34" borderId="21" xfId="56" applyNumberFormat="1" applyFont="1" applyFill="1" applyBorder="1" applyAlignment="1" applyProtection="1" quotePrefix="1">
      <alignment vertical="center"/>
      <protection locked="0"/>
    </xf>
    <xf numFmtId="3" fontId="6" fillId="42" borderId="14" xfId="56" applyNumberFormat="1" applyFont="1" applyFill="1" applyBorder="1" applyAlignment="1" applyProtection="1">
      <alignment vertical="center"/>
      <protection/>
    </xf>
    <xf numFmtId="3" fontId="2" fillId="42" borderId="23" xfId="56" applyNumberFormat="1" applyFont="1" applyFill="1" applyBorder="1" applyAlignment="1" applyProtection="1">
      <alignment vertical="center"/>
      <protection/>
    </xf>
    <xf numFmtId="3" fontId="2" fillId="42" borderId="21" xfId="56" applyNumberFormat="1" applyFont="1" applyFill="1" applyBorder="1" applyAlignment="1" applyProtection="1">
      <alignment vertical="center"/>
      <protection/>
    </xf>
    <xf numFmtId="3" fontId="10" fillId="38" borderId="14" xfId="56" applyNumberFormat="1" applyFont="1" applyFill="1" applyBorder="1" applyAlignment="1" applyProtection="1">
      <alignment vertical="center"/>
      <protection locked="0"/>
    </xf>
    <xf numFmtId="3" fontId="2" fillId="44" borderId="21" xfId="56" applyNumberFormat="1" applyFont="1" applyFill="1" applyBorder="1" applyAlignment="1" applyProtection="1">
      <alignment vertical="center"/>
      <protection locked="0"/>
    </xf>
    <xf numFmtId="3" fontId="10" fillId="34" borderId="21" xfId="56" applyNumberFormat="1" applyFont="1" applyFill="1" applyBorder="1" applyAlignment="1" applyProtection="1">
      <alignment vertical="center"/>
      <protection locked="0"/>
    </xf>
    <xf numFmtId="3" fontId="2" fillId="34" borderId="24" xfId="56" applyNumberFormat="1" applyFont="1" applyFill="1" applyBorder="1" applyAlignment="1" applyProtection="1">
      <alignment vertical="center"/>
      <protection locked="0"/>
    </xf>
    <xf numFmtId="3" fontId="10" fillId="41" borderId="14" xfId="56" applyNumberFormat="1" applyFont="1" applyFill="1" applyBorder="1" applyAlignment="1" applyProtection="1">
      <alignment vertical="center"/>
      <protection locked="0"/>
    </xf>
    <xf numFmtId="3" fontId="7" fillId="39" borderId="25" xfId="56" applyNumberFormat="1" applyFont="1" applyFill="1" applyBorder="1" applyAlignment="1" applyProtection="1">
      <alignment vertical="center"/>
      <protection/>
    </xf>
    <xf numFmtId="3" fontId="10" fillId="40" borderId="23" xfId="56" applyNumberFormat="1" applyFont="1" applyFill="1" applyBorder="1" applyAlignment="1" applyProtection="1">
      <alignment vertical="center"/>
      <protection/>
    </xf>
    <xf numFmtId="172" fontId="6" fillId="35" borderId="17" xfId="56" applyNumberFormat="1" applyFont="1" applyFill="1" applyBorder="1" applyAlignment="1" applyProtection="1">
      <alignment vertical="center"/>
      <protection/>
    </xf>
    <xf numFmtId="3" fontId="2" fillId="45" borderId="0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wrapText="1"/>
    </xf>
    <xf numFmtId="0" fontId="8" fillId="44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" fillId="37" borderId="0" xfId="0" applyFont="1" applyFill="1" applyAlignment="1">
      <alignment/>
    </xf>
    <xf numFmtId="0" fontId="16" fillId="37" borderId="0" xfId="0" applyFont="1" applyFill="1" applyAlignment="1">
      <alignment/>
    </xf>
    <xf numFmtId="3" fontId="12" fillId="0" borderId="0" xfId="56" applyNumberFormat="1" applyFont="1">
      <alignment/>
      <protection/>
    </xf>
    <xf numFmtId="0" fontId="12" fillId="34" borderId="0" xfId="0" applyFont="1" applyFill="1" applyAlignment="1">
      <alignment/>
    </xf>
    <xf numFmtId="0" fontId="12" fillId="0" borderId="0" xfId="56" applyFont="1" applyFill="1">
      <alignment/>
      <protection/>
    </xf>
    <xf numFmtId="0" fontId="12" fillId="0" borderId="0" xfId="56" applyFont="1">
      <alignment/>
      <protection/>
    </xf>
    <xf numFmtId="3" fontId="8" fillId="35" borderId="16" xfId="0" applyNumberFormat="1" applyFont="1" applyFill="1" applyBorder="1" applyAlignment="1" applyProtection="1">
      <alignment horizontal="left" vertical="center"/>
      <protection/>
    </xf>
    <xf numFmtId="172" fontId="6" fillId="35" borderId="26" xfId="56" applyNumberFormat="1" applyFont="1" applyFill="1" applyBorder="1" applyAlignment="1" applyProtection="1">
      <alignment vertical="center"/>
      <protection/>
    </xf>
    <xf numFmtId="172" fontId="2" fillId="35" borderId="26" xfId="56" applyNumberFormat="1" applyFont="1" applyFill="1" applyBorder="1" applyAlignment="1" applyProtection="1">
      <alignment vertical="center"/>
      <protection/>
    </xf>
    <xf numFmtId="3" fontId="10" fillId="30" borderId="26" xfId="56" applyNumberFormat="1" applyFont="1" applyFill="1" applyBorder="1" applyAlignment="1" applyProtection="1">
      <alignment vertical="center"/>
      <protection/>
    </xf>
    <xf numFmtId="172" fontId="6" fillId="35" borderId="27" xfId="56" applyNumberFormat="1" applyFont="1" applyFill="1" applyBorder="1" applyAlignment="1" applyProtection="1">
      <alignment vertical="center"/>
      <protection/>
    </xf>
    <xf numFmtId="172" fontId="10" fillId="35" borderId="26" xfId="56" applyNumberFormat="1" applyFont="1" applyFill="1" applyBorder="1" applyAlignment="1" applyProtection="1">
      <alignment vertical="center"/>
      <protection/>
    </xf>
    <xf numFmtId="172" fontId="2" fillId="35" borderId="28" xfId="56" applyNumberFormat="1" applyFont="1" applyFill="1" applyBorder="1" applyAlignment="1" applyProtection="1">
      <alignment vertical="center"/>
      <protection/>
    </xf>
    <xf numFmtId="172" fontId="6" fillId="35" borderId="18" xfId="56" applyNumberFormat="1" applyFont="1" applyFill="1" applyBorder="1" applyAlignment="1" applyProtection="1">
      <alignment vertical="center"/>
      <protection/>
    </xf>
    <xf numFmtId="1" fontId="15" fillId="34" borderId="10" xfId="56" applyNumberFormat="1" applyFont="1" applyFill="1" applyBorder="1" applyAlignment="1">
      <alignment horizontal="centerContinuous" vertical="center"/>
      <protection/>
    </xf>
    <xf numFmtId="1" fontId="15" fillId="0" borderId="25" xfId="56" applyNumberFormat="1" applyFont="1" applyBorder="1" applyAlignment="1">
      <alignment horizontal="centerContinuous" vertical="center"/>
      <protection/>
    </xf>
    <xf numFmtId="1" fontId="15" fillId="0" borderId="12" xfId="56" applyNumberFormat="1" applyFont="1" applyBorder="1" applyAlignment="1">
      <alignment horizontal="centerContinuous" vertical="center"/>
      <protection/>
    </xf>
    <xf numFmtId="1" fontId="15" fillId="34" borderId="25" xfId="56" applyNumberFormat="1" applyFont="1" applyFill="1" applyBorder="1" applyAlignment="1">
      <alignment horizontal="centerContinuous" vertical="center"/>
      <protection/>
    </xf>
    <xf numFmtId="0" fontId="16" fillId="0" borderId="0" xfId="0" applyFont="1" applyBorder="1" applyAlignment="1">
      <alignment horizontal="left" wrapText="1"/>
    </xf>
    <xf numFmtId="3" fontId="15" fillId="34" borderId="0" xfId="0" applyNumberFormat="1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8"/>
  <sheetViews>
    <sheetView tabSelected="1" zoomScale="50" zoomScaleNormal="50" zoomScalePageLayoutView="0" workbookViewId="0" topLeftCell="A1">
      <selection activeCell="F14" sqref="F14"/>
    </sheetView>
  </sheetViews>
  <sheetFormatPr defaultColWidth="29.5546875" defaultRowHeight="15.75"/>
  <cols>
    <col min="1" max="1" width="85.5546875" style="0" customWidth="1"/>
    <col min="2" max="2" width="31.10546875" style="1" customWidth="1"/>
    <col min="3" max="3" width="29.5546875" style="1" customWidth="1"/>
    <col min="4" max="5" width="29.5546875" style="0" customWidth="1"/>
  </cols>
  <sheetData>
    <row r="1" spans="1:5" ht="99" customHeight="1">
      <c r="A1" s="82" t="s">
        <v>80</v>
      </c>
      <c r="B1" s="82"/>
      <c r="C1" s="82"/>
      <c r="D1" s="82"/>
      <c r="E1" s="18"/>
    </row>
    <row r="2" spans="1:5" ht="28.5" customHeight="1">
      <c r="A2" s="83" t="s">
        <v>79</v>
      </c>
      <c r="B2" s="83"/>
      <c r="C2" s="83"/>
      <c r="D2" s="83"/>
      <c r="E2" t="s">
        <v>0</v>
      </c>
    </row>
    <row r="3" spans="1:5" ht="30" customHeight="1" thickBot="1">
      <c r="A3" s="80"/>
      <c r="B3" s="81"/>
      <c r="C3" s="58"/>
      <c r="D3" s="58"/>
      <c r="E3" s="4" t="s">
        <v>0</v>
      </c>
    </row>
    <row r="4" spans="1:4" s="10" customFormat="1" ht="39.75" customHeight="1" thickBot="1" thickTop="1">
      <c r="A4" s="77" t="s">
        <v>78</v>
      </c>
      <c r="B4" s="78" t="s">
        <v>94</v>
      </c>
      <c r="C4" s="75" t="s">
        <v>95</v>
      </c>
      <c r="D4" s="76" t="s">
        <v>93</v>
      </c>
    </row>
    <row r="5" spans="1:5" s="10" customFormat="1" ht="39.75" customHeight="1" thickTop="1">
      <c r="A5" s="67" t="s">
        <v>77</v>
      </c>
      <c r="B5" s="33">
        <v>10723042</v>
      </c>
      <c r="C5" s="33">
        <v>10987163</v>
      </c>
      <c r="D5" s="68">
        <f aca="true" t="shared" si="0" ref="D5:D35">IF(ISERROR(C5/B5)," ",(C5/B5)-1)</f>
        <v>0.02463116343291394</v>
      </c>
      <c r="E5" s="17" t="s">
        <v>0</v>
      </c>
    </row>
    <row r="6" spans="1:5" s="11" customFormat="1" ht="30" customHeight="1">
      <c r="A6" s="22" t="s">
        <v>76</v>
      </c>
      <c r="B6" s="33">
        <v>9023059</v>
      </c>
      <c r="C6" s="33">
        <v>9477218</v>
      </c>
      <c r="D6" s="68">
        <f t="shared" si="0"/>
        <v>0.0503331519831578</v>
      </c>
      <c r="E6" s="10"/>
    </row>
    <row r="7" spans="1:5" s="13" customFormat="1" ht="19.5" customHeight="1">
      <c r="A7" s="22" t="s">
        <v>75</v>
      </c>
      <c r="B7" s="34">
        <v>7099918</v>
      </c>
      <c r="C7" s="34">
        <v>7445988</v>
      </c>
      <c r="D7" s="68">
        <f t="shared" si="0"/>
        <v>0.04874281646633105</v>
      </c>
      <c r="E7" s="10"/>
    </row>
    <row r="8" spans="1:5" s="13" customFormat="1" ht="19.5" customHeight="1">
      <c r="A8" s="21" t="s">
        <v>74</v>
      </c>
      <c r="B8" s="35">
        <v>0</v>
      </c>
      <c r="C8" s="35">
        <v>0</v>
      </c>
      <c r="D8" s="69" t="str">
        <f t="shared" si="0"/>
        <v> </v>
      </c>
      <c r="E8" s="10"/>
    </row>
    <row r="9" spans="1:5" s="13" customFormat="1" ht="19.5" customHeight="1">
      <c r="A9" s="21" t="s">
        <v>73</v>
      </c>
      <c r="B9" s="35">
        <v>0</v>
      </c>
      <c r="C9" s="35">
        <v>0</v>
      </c>
      <c r="D9" s="69" t="str">
        <f t="shared" si="0"/>
        <v> </v>
      </c>
      <c r="E9" s="10"/>
    </row>
    <row r="10" spans="1:5" s="13" customFormat="1" ht="19.5" customHeight="1">
      <c r="A10" s="21" t="s">
        <v>72</v>
      </c>
      <c r="B10" s="36">
        <v>0</v>
      </c>
      <c r="C10" s="36">
        <v>0</v>
      </c>
      <c r="D10" s="69" t="str">
        <f t="shared" si="0"/>
        <v> </v>
      </c>
      <c r="E10" s="10"/>
    </row>
    <row r="11" spans="1:5" s="13" customFormat="1" ht="19.5" customHeight="1">
      <c r="A11" s="21" t="s">
        <v>71</v>
      </c>
      <c r="B11" s="36">
        <v>0</v>
      </c>
      <c r="C11" s="36">
        <v>0</v>
      </c>
      <c r="D11" s="69" t="str">
        <f t="shared" si="0"/>
        <v> </v>
      </c>
      <c r="E11" s="10"/>
    </row>
    <row r="12" spans="1:5" s="6" customFormat="1" ht="19.5" customHeight="1">
      <c r="A12" s="21" t="s">
        <v>81</v>
      </c>
      <c r="B12" s="35">
        <v>-2779</v>
      </c>
      <c r="C12" s="35">
        <v>-3183</v>
      </c>
      <c r="D12" s="30">
        <f t="shared" si="0"/>
        <v>0.1453760345448003</v>
      </c>
      <c r="E12" s="10"/>
    </row>
    <row r="13" spans="1:5" s="6" customFormat="1" ht="24" customHeight="1">
      <c r="A13" s="14" t="s">
        <v>70</v>
      </c>
      <c r="B13" s="37">
        <v>77806</v>
      </c>
      <c r="C13" s="41">
        <v>75110</v>
      </c>
      <c r="D13" s="31">
        <f t="shared" si="0"/>
        <v>-0.03465028403979131</v>
      </c>
      <c r="E13" s="10"/>
    </row>
    <row r="14" spans="1:5" s="6" customFormat="1" ht="24" customHeight="1">
      <c r="A14" s="14" t="s">
        <v>69</v>
      </c>
      <c r="B14" s="37">
        <v>287493</v>
      </c>
      <c r="C14" s="37">
        <v>221928</v>
      </c>
      <c r="D14" s="31">
        <f t="shared" si="0"/>
        <v>-0.22805772662290913</v>
      </c>
      <c r="E14" s="10"/>
    </row>
    <row r="15" spans="1:5" s="6" customFormat="1" ht="24.75" customHeight="1">
      <c r="A15" s="14" t="s">
        <v>68</v>
      </c>
      <c r="B15" s="41">
        <v>28400</v>
      </c>
      <c r="C15" s="38">
        <v>42000</v>
      </c>
      <c r="D15" s="31">
        <f t="shared" si="0"/>
        <v>0.47887323943661975</v>
      </c>
      <c r="E15" s="10"/>
    </row>
    <row r="16" spans="1:5" s="6" customFormat="1" ht="24.75" customHeight="1">
      <c r="A16" s="24" t="s">
        <v>67</v>
      </c>
      <c r="B16" s="38">
        <v>981000</v>
      </c>
      <c r="C16" s="38">
        <v>1038000</v>
      </c>
      <c r="D16" s="31">
        <f t="shared" si="0"/>
        <v>0.05810397553516822</v>
      </c>
      <c r="E16" s="10"/>
    </row>
    <row r="17" spans="1:5" s="6" customFormat="1" ht="24.75" customHeight="1">
      <c r="A17" s="24" t="s">
        <v>66</v>
      </c>
      <c r="B17" s="37">
        <v>3067749</v>
      </c>
      <c r="C17" s="37">
        <v>3084780</v>
      </c>
      <c r="D17" s="31">
        <f t="shared" si="0"/>
        <v>0.0055516275940437065</v>
      </c>
      <c r="E17" s="10"/>
    </row>
    <row r="18" spans="1:5" s="6" customFormat="1" ht="24.75" customHeight="1">
      <c r="A18" s="14" t="s">
        <v>65</v>
      </c>
      <c r="B18" s="37">
        <v>362865</v>
      </c>
      <c r="C18" s="37">
        <v>519378</v>
      </c>
      <c r="D18" s="31">
        <f t="shared" si="0"/>
        <v>0.43132569964036205</v>
      </c>
      <c r="E18" s="10"/>
    </row>
    <row r="19" spans="1:5" s="6" customFormat="1" ht="24.75" customHeight="1">
      <c r="A19" s="26" t="s">
        <v>82</v>
      </c>
      <c r="B19" s="37">
        <v>0</v>
      </c>
      <c r="C19" s="37">
        <v>0</v>
      </c>
      <c r="D19" s="31" t="str">
        <f t="shared" si="0"/>
        <v> </v>
      </c>
      <c r="E19" s="10"/>
    </row>
    <row r="20" spans="1:5" s="6" customFormat="1" ht="24.75" customHeight="1">
      <c r="A20" s="14" t="s">
        <v>64</v>
      </c>
      <c r="B20" s="37">
        <v>90742</v>
      </c>
      <c r="C20" s="37">
        <v>87502</v>
      </c>
      <c r="D20" s="31">
        <f t="shared" si="0"/>
        <v>-0.035705626942319935</v>
      </c>
      <c r="E20" s="10"/>
    </row>
    <row r="21" spans="1:5" s="6" customFormat="1" ht="19.5" customHeight="1">
      <c r="A21" s="14" t="s">
        <v>63</v>
      </c>
      <c r="B21" s="37">
        <v>1292812</v>
      </c>
      <c r="C21" s="37">
        <v>1457703</v>
      </c>
      <c r="D21" s="31">
        <f t="shared" si="0"/>
        <v>0.1275444534858896</v>
      </c>
      <c r="E21" s="10"/>
    </row>
    <row r="22" spans="1:5" s="6" customFormat="1" ht="24.75" customHeight="1">
      <c r="A22" s="24" t="s">
        <v>83</v>
      </c>
      <c r="B22" s="37">
        <v>85056</v>
      </c>
      <c r="C22" s="37">
        <v>80451</v>
      </c>
      <c r="D22" s="31">
        <f t="shared" si="0"/>
        <v>-0.0541408013544018</v>
      </c>
      <c r="E22" s="10"/>
    </row>
    <row r="23" spans="1:5" s="6" customFormat="1" ht="24" customHeight="1">
      <c r="A23" s="14" t="s">
        <v>62</v>
      </c>
      <c r="B23" s="37">
        <v>828774</v>
      </c>
      <c r="C23" s="37">
        <v>842319</v>
      </c>
      <c r="D23" s="31">
        <f t="shared" si="0"/>
        <v>0.016343418109158847</v>
      </c>
      <c r="E23" s="10"/>
    </row>
    <row r="24" spans="1:5" s="6" customFormat="1" ht="24.75" customHeight="1">
      <c r="A24" s="22" t="s">
        <v>61</v>
      </c>
      <c r="B24" s="34">
        <v>1923141</v>
      </c>
      <c r="C24" s="34">
        <v>2031230</v>
      </c>
      <c r="D24" s="56">
        <f t="shared" si="0"/>
        <v>0.05620440726914988</v>
      </c>
      <c r="E24" s="10" t="s">
        <v>0</v>
      </c>
    </row>
    <row r="25" spans="1:5" s="11" customFormat="1" ht="26.25" customHeight="1">
      <c r="A25" s="21" t="s">
        <v>84</v>
      </c>
      <c r="B25" s="49">
        <v>-60000</v>
      </c>
      <c r="C25" s="49">
        <v>-64180</v>
      </c>
      <c r="D25" s="70">
        <f t="shared" si="0"/>
        <v>0.06966666666666677</v>
      </c>
      <c r="E25" s="10"/>
    </row>
    <row r="26" spans="1:5" s="13" customFormat="1" ht="23.25" customHeight="1">
      <c r="A26" s="14" t="s">
        <v>60</v>
      </c>
      <c r="B26" s="37">
        <v>636894</v>
      </c>
      <c r="C26" s="37">
        <v>675843</v>
      </c>
      <c r="D26" s="55">
        <f t="shared" si="0"/>
        <v>0.06115460343479451</v>
      </c>
      <c r="E26" s="10"/>
    </row>
    <row r="27" spans="1:5" s="6" customFormat="1" ht="24.75" customHeight="1">
      <c r="A27" s="14" t="s">
        <v>59</v>
      </c>
      <c r="B27" s="41">
        <v>217020</v>
      </c>
      <c r="C27" s="41">
        <v>232200</v>
      </c>
      <c r="D27" s="31">
        <f t="shared" si="0"/>
        <v>0.06994747027923687</v>
      </c>
      <c r="E27" s="10"/>
    </row>
    <row r="28" spans="1:5" s="16" customFormat="1" ht="24.75" customHeight="1">
      <c r="A28" s="14" t="s">
        <v>58</v>
      </c>
      <c r="B28" s="37">
        <v>323302</v>
      </c>
      <c r="C28" s="37">
        <v>361287</v>
      </c>
      <c r="D28" s="31">
        <f t="shared" si="0"/>
        <v>0.11749076714650708</v>
      </c>
      <c r="E28" s="10"/>
    </row>
    <row r="29" spans="1:5" s="16" customFormat="1" ht="24.75" customHeight="1">
      <c r="A29" s="14" t="s">
        <v>57</v>
      </c>
      <c r="B29" s="37">
        <v>210523</v>
      </c>
      <c r="C29" s="37">
        <v>212433</v>
      </c>
      <c r="D29" s="31">
        <f t="shared" si="0"/>
        <v>0.009072642894125682</v>
      </c>
      <c r="E29" s="10"/>
    </row>
    <row r="30" spans="1:5" s="6" customFormat="1" ht="24.75" customHeight="1">
      <c r="A30" s="14" t="s">
        <v>56</v>
      </c>
      <c r="B30" s="37">
        <v>546576</v>
      </c>
      <c r="C30" s="37">
        <v>540000</v>
      </c>
      <c r="D30" s="31">
        <f t="shared" si="0"/>
        <v>-0.012031263721787977</v>
      </c>
      <c r="E30" s="10"/>
    </row>
    <row r="31" spans="1:5" s="6" customFormat="1" ht="24.75" customHeight="1" thickBot="1">
      <c r="A31" s="27" t="s">
        <v>55</v>
      </c>
      <c r="B31" s="39">
        <v>48826</v>
      </c>
      <c r="C31" s="39">
        <v>73647</v>
      </c>
      <c r="D31" s="31">
        <f t="shared" si="0"/>
        <v>0.5083562036619833</v>
      </c>
      <c r="E31" s="10"/>
    </row>
    <row r="32" spans="1:5" s="6" customFormat="1" ht="24.75" customHeight="1">
      <c r="A32" s="28" t="s">
        <v>54</v>
      </c>
      <c r="B32" s="40">
        <v>1135906</v>
      </c>
      <c r="C32" s="40">
        <v>842353</v>
      </c>
      <c r="D32" s="71">
        <f t="shared" si="0"/>
        <v>-0.2584307152176324</v>
      </c>
      <c r="E32" s="10"/>
    </row>
    <row r="33" spans="1:5" s="13" customFormat="1" ht="19.5" customHeight="1">
      <c r="A33" s="14" t="s">
        <v>53</v>
      </c>
      <c r="B33" s="41">
        <v>51600</v>
      </c>
      <c r="C33" s="41">
        <v>46190</v>
      </c>
      <c r="D33" s="69">
        <f t="shared" si="0"/>
        <v>-0.10484496124031006</v>
      </c>
      <c r="E33" s="10"/>
    </row>
    <row r="34" spans="1:5" s="6" customFormat="1" ht="24" customHeight="1">
      <c r="A34" s="23" t="s">
        <v>52</v>
      </c>
      <c r="B34" s="42">
        <v>1084306</v>
      </c>
      <c r="C34" s="42">
        <v>796163</v>
      </c>
      <c r="D34" s="68">
        <f t="shared" si="0"/>
        <v>-0.26573956060374104</v>
      </c>
      <c r="E34" s="10"/>
    </row>
    <row r="35" spans="1:5" s="15" customFormat="1" ht="24.75" customHeight="1">
      <c r="A35" s="21" t="s">
        <v>85</v>
      </c>
      <c r="B35" s="43">
        <v>-98221</v>
      </c>
      <c r="C35" s="43">
        <v>-72600</v>
      </c>
      <c r="D35" s="72">
        <f t="shared" si="0"/>
        <v>-0.2608505309455208</v>
      </c>
      <c r="E35" s="10"/>
    </row>
    <row r="36" spans="1:5" s="12" customFormat="1" ht="30" customHeight="1">
      <c r="A36" s="21" t="s">
        <v>51</v>
      </c>
      <c r="B36" s="44">
        <v>0</v>
      </c>
      <c r="C36" s="44">
        <v>0</v>
      </c>
      <c r="D36" s="68" t="str">
        <f aca="true" t="shared" si="1" ref="D36:D67">IF(ISERROR(C36/B36)," ",(C36/B36)-1)</f>
        <v> </v>
      </c>
      <c r="E36" s="10"/>
    </row>
    <row r="37" spans="1:5" s="13" customFormat="1" ht="19.5" customHeight="1">
      <c r="A37" s="14" t="s">
        <v>50</v>
      </c>
      <c r="B37" s="37">
        <v>1000389</v>
      </c>
      <c r="C37" s="37">
        <v>730378</v>
      </c>
      <c r="D37" s="31">
        <f t="shared" si="1"/>
        <v>-0.26990600656344677</v>
      </c>
      <c r="E37" s="10"/>
    </row>
    <row r="38" spans="1:5" s="13" customFormat="1" ht="19.5" customHeight="1">
      <c r="A38" s="14" t="s">
        <v>49</v>
      </c>
      <c r="B38" s="37">
        <v>149</v>
      </c>
      <c r="C38" s="37">
        <v>148</v>
      </c>
      <c r="D38" s="31">
        <f t="shared" si="1"/>
        <v>-0.006711409395973145</v>
      </c>
      <c r="E38" s="10"/>
    </row>
    <row r="39" spans="1:5" s="6" customFormat="1" ht="24.75" customHeight="1">
      <c r="A39" s="14" t="s">
        <v>48</v>
      </c>
      <c r="B39" s="37">
        <v>11226</v>
      </c>
      <c r="C39" s="37">
        <v>6850</v>
      </c>
      <c r="D39" s="31">
        <f t="shared" si="1"/>
        <v>-0.3898093711027971</v>
      </c>
      <c r="E39" s="10"/>
    </row>
    <row r="40" spans="1:5" s="6" customFormat="1" ht="24.75" customHeight="1">
      <c r="A40" s="14" t="s">
        <v>47</v>
      </c>
      <c r="B40" s="37">
        <v>18743</v>
      </c>
      <c r="C40" s="37">
        <v>8794</v>
      </c>
      <c r="D40" s="31">
        <f t="shared" si="1"/>
        <v>-0.5308115029611055</v>
      </c>
      <c r="E40" s="10"/>
    </row>
    <row r="41" spans="1:5" s="6" customFormat="1" ht="24.75" customHeight="1">
      <c r="A41" s="14" t="s">
        <v>46</v>
      </c>
      <c r="B41" s="45">
        <v>23839</v>
      </c>
      <c r="C41" s="45">
        <v>3181</v>
      </c>
      <c r="D41" s="31">
        <f t="shared" si="1"/>
        <v>-0.8665631947648811</v>
      </c>
      <c r="E41" s="10"/>
    </row>
    <row r="42" spans="1:5" s="6" customFormat="1" ht="24.75" customHeight="1">
      <c r="A42" s="14" t="s">
        <v>45</v>
      </c>
      <c r="B42" s="37">
        <v>128181</v>
      </c>
      <c r="C42" s="37">
        <v>119412</v>
      </c>
      <c r="D42" s="69">
        <f t="shared" si="1"/>
        <v>-0.06841107496430832</v>
      </c>
      <c r="E42" s="10"/>
    </row>
    <row r="43" spans="1:5" s="6" customFormat="1" ht="24.75" customHeight="1">
      <c r="A43" s="22" t="s">
        <v>44</v>
      </c>
      <c r="B43" s="42">
        <v>564077</v>
      </c>
      <c r="C43" s="42">
        <v>667592</v>
      </c>
      <c r="D43" s="68">
        <f t="shared" si="1"/>
        <v>0.18351218007470615</v>
      </c>
      <c r="E43" s="10"/>
    </row>
    <row r="44" spans="1:5" s="6" customFormat="1" ht="24.75" customHeight="1">
      <c r="A44" s="20" t="s">
        <v>43</v>
      </c>
      <c r="B44" s="46">
        <v>10655662</v>
      </c>
      <c r="C44" s="46">
        <v>10564092</v>
      </c>
      <c r="D44" s="68">
        <f t="shared" si="1"/>
        <v>-0.008593553361583739</v>
      </c>
      <c r="E44" s="10"/>
    </row>
    <row r="45" spans="1:5" s="6" customFormat="1" ht="24.75" customHeight="1">
      <c r="A45" s="22" t="s">
        <v>42</v>
      </c>
      <c r="B45" s="46">
        <v>8805529</v>
      </c>
      <c r="C45" s="46">
        <v>9031679</v>
      </c>
      <c r="D45" s="68">
        <f t="shared" si="1"/>
        <v>0.02568272729554355</v>
      </c>
      <c r="E45" s="10"/>
    </row>
    <row r="46" spans="1:5" s="6" customFormat="1" ht="24.75" customHeight="1">
      <c r="A46" s="14" t="s">
        <v>41</v>
      </c>
      <c r="B46" s="47">
        <v>1192511</v>
      </c>
      <c r="C46" s="47">
        <v>1098715</v>
      </c>
      <c r="D46" s="31">
        <f t="shared" si="1"/>
        <v>-0.07865420109332322</v>
      </c>
      <c r="E46" s="10"/>
    </row>
    <row r="47" spans="1:5" s="6" customFormat="1" ht="24.75" customHeight="1">
      <c r="A47" s="14" t="s">
        <v>40</v>
      </c>
      <c r="B47" s="48">
        <v>1668199</v>
      </c>
      <c r="C47" s="48">
        <v>1812371</v>
      </c>
      <c r="D47" s="31">
        <f t="shared" si="1"/>
        <v>0.08642374201159453</v>
      </c>
      <c r="E47" s="10"/>
    </row>
    <row r="48" spans="1:5" s="6" customFormat="1" ht="24.75" customHeight="1">
      <c r="A48" s="14" t="s">
        <v>39</v>
      </c>
      <c r="B48" s="48">
        <v>5944819</v>
      </c>
      <c r="C48" s="48">
        <v>6120593</v>
      </c>
      <c r="D48" s="69">
        <f t="shared" si="1"/>
        <v>0.029567594909113204</v>
      </c>
      <c r="E48" s="10"/>
    </row>
    <row r="49" spans="1:5" s="6" customFormat="1" ht="24.75" customHeight="1">
      <c r="A49" s="22" t="s">
        <v>38</v>
      </c>
      <c r="B49" s="46">
        <v>1850133</v>
      </c>
      <c r="C49" s="46">
        <v>1532413</v>
      </c>
      <c r="D49" s="68">
        <f t="shared" si="1"/>
        <v>-0.17172819467573408</v>
      </c>
      <c r="E49" s="10"/>
    </row>
    <row r="50" spans="1:5" s="11" customFormat="1" ht="30" customHeight="1">
      <c r="A50" s="21" t="s">
        <v>86</v>
      </c>
      <c r="B50" s="25">
        <v>-30500</v>
      </c>
      <c r="C50" s="25">
        <v>-25420</v>
      </c>
      <c r="D50" s="72">
        <f t="shared" si="1"/>
        <v>-0.16655737704918028</v>
      </c>
      <c r="E50" s="10" t="s">
        <v>0</v>
      </c>
    </row>
    <row r="51" spans="1:5" s="11" customFormat="1" ht="30" customHeight="1">
      <c r="A51" s="14" t="s">
        <v>37</v>
      </c>
      <c r="B51" s="37">
        <v>308423</v>
      </c>
      <c r="C51" s="37">
        <v>270273</v>
      </c>
      <c r="D51" s="31">
        <f t="shared" si="1"/>
        <v>-0.12369375824760154</v>
      </c>
      <c r="E51" s="10"/>
    </row>
    <row r="52" spans="1:5" s="6" customFormat="1" ht="24.75" customHeight="1">
      <c r="A52" s="14" t="s">
        <v>36</v>
      </c>
      <c r="B52" s="37">
        <v>1566049</v>
      </c>
      <c r="C52" s="37">
        <v>1276638</v>
      </c>
      <c r="D52" s="31">
        <f t="shared" si="1"/>
        <v>-0.18480328521010514</v>
      </c>
      <c r="E52" s="10"/>
    </row>
    <row r="53" spans="1:5" s="6" customFormat="1" ht="24.75" customHeight="1">
      <c r="A53" s="14" t="s">
        <v>35</v>
      </c>
      <c r="B53" s="37">
        <v>0</v>
      </c>
      <c r="C53" s="37">
        <v>0</v>
      </c>
      <c r="D53" s="31" t="str">
        <f t="shared" si="1"/>
        <v> </v>
      </c>
      <c r="E53" s="10"/>
    </row>
    <row r="54" spans="1:5" s="6" customFormat="1" ht="24.75" customHeight="1">
      <c r="A54" s="14" t="s">
        <v>34</v>
      </c>
      <c r="B54" s="37">
        <v>0</v>
      </c>
      <c r="C54" s="37">
        <v>0</v>
      </c>
      <c r="D54" s="31" t="str">
        <f t="shared" si="1"/>
        <v> </v>
      </c>
      <c r="E54" s="10"/>
    </row>
    <row r="55" spans="1:5" s="6" customFormat="1" ht="24.75" customHeight="1">
      <c r="A55" s="14" t="s">
        <v>33</v>
      </c>
      <c r="B55" s="37">
        <v>0</v>
      </c>
      <c r="C55" s="37">
        <v>0</v>
      </c>
      <c r="D55" s="31" t="str">
        <f t="shared" si="1"/>
        <v> </v>
      </c>
      <c r="E55" s="10"/>
    </row>
    <row r="56" spans="1:5" s="6" customFormat="1" ht="24.75" customHeight="1">
      <c r="A56" s="14" t="s">
        <v>32</v>
      </c>
      <c r="B56" s="37">
        <v>0</v>
      </c>
      <c r="C56" s="37">
        <v>0</v>
      </c>
      <c r="D56" s="31" t="str">
        <f t="shared" si="1"/>
        <v> </v>
      </c>
      <c r="E56" s="10"/>
    </row>
    <row r="57" spans="1:5" s="6" customFormat="1" ht="24.75" customHeight="1">
      <c r="A57" s="14" t="s">
        <v>31</v>
      </c>
      <c r="B57" s="37">
        <v>0</v>
      </c>
      <c r="C57" s="37">
        <v>0</v>
      </c>
      <c r="D57" s="31" t="str">
        <f t="shared" si="1"/>
        <v> </v>
      </c>
      <c r="E57" s="10" t="s">
        <v>0</v>
      </c>
    </row>
    <row r="58" spans="1:5" s="6" customFormat="1" ht="24.75" customHeight="1">
      <c r="A58" s="14" t="s">
        <v>30</v>
      </c>
      <c r="B58" s="37">
        <v>6161</v>
      </c>
      <c r="C58" s="37">
        <v>10922</v>
      </c>
      <c r="D58" s="69">
        <f t="shared" si="1"/>
        <v>0.7727641616620677</v>
      </c>
      <c r="E58" s="10"/>
    </row>
    <row r="59" spans="1:5" s="6" customFormat="1" ht="24.75" customHeight="1">
      <c r="A59" s="20" t="s">
        <v>29</v>
      </c>
      <c r="B59" s="46">
        <v>23790342</v>
      </c>
      <c r="C59" s="46">
        <v>23793626</v>
      </c>
      <c r="D59" s="68">
        <f t="shared" si="1"/>
        <v>0.0001380392093563998</v>
      </c>
      <c r="E59" s="10"/>
    </row>
    <row r="60" spans="1:5" s="9" customFormat="1" ht="24.75" customHeight="1">
      <c r="A60" s="21" t="s">
        <v>87</v>
      </c>
      <c r="B60" s="53">
        <v>-100500</v>
      </c>
      <c r="C60" s="49">
        <v>-97040</v>
      </c>
      <c r="D60" s="72">
        <f t="shared" si="1"/>
        <v>-0.034427860696517376</v>
      </c>
      <c r="E60" s="10"/>
    </row>
    <row r="61" spans="1:5" s="9" customFormat="1" ht="24" customHeight="1">
      <c r="A61" s="14" t="s">
        <v>28</v>
      </c>
      <c r="B61" s="37">
        <v>89312</v>
      </c>
      <c r="C61" s="37">
        <v>82372</v>
      </c>
      <c r="D61" s="31">
        <f t="shared" si="1"/>
        <v>-0.07770512361160875</v>
      </c>
      <c r="E61" s="10"/>
    </row>
    <row r="62" spans="1:5" s="9" customFormat="1" ht="24" customHeight="1">
      <c r="A62" s="14" t="s">
        <v>88</v>
      </c>
      <c r="B62" s="37">
        <v>0</v>
      </c>
      <c r="C62" s="37">
        <v>0</v>
      </c>
      <c r="D62" s="31" t="str">
        <f t="shared" si="1"/>
        <v> </v>
      </c>
      <c r="E62" s="10" t="s">
        <v>0</v>
      </c>
    </row>
    <row r="63" spans="1:5" s="9" customFormat="1" ht="25.5" customHeight="1">
      <c r="A63" s="14" t="s">
        <v>27</v>
      </c>
      <c r="B63" s="37">
        <v>11783723</v>
      </c>
      <c r="C63" s="37">
        <v>12095000</v>
      </c>
      <c r="D63" s="31">
        <f t="shared" si="1"/>
        <v>0.026415844975310465</v>
      </c>
      <c r="E63" s="10"/>
    </row>
    <row r="64" spans="1:5" s="6" customFormat="1" ht="26.25" customHeight="1">
      <c r="A64" s="14" t="s">
        <v>26</v>
      </c>
      <c r="B64" s="50">
        <v>1912180</v>
      </c>
      <c r="C64" s="50">
        <v>2049037</v>
      </c>
      <c r="D64" s="31">
        <f t="shared" si="1"/>
        <v>0.07157119099666343</v>
      </c>
      <c r="E64" s="10"/>
    </row>
    <row r="65" spans="1:5" s="6" customFormat="1" ht="24.75" customHeight="1">
      <c r="A65" s="14" t="s">
        <v>25</v>
      </c>
      <c r="B65" s="37">
        <v>675425</v>
      </c>
      <c r="C65" s="37">
        <v>577549</v>
      </c>
      <c r="D65" s="31">
        <f t="shared" si="1"/>
        <v>-0.1449102416996706</v>
      </c>
      <c r="E65" s="10" t="s">
        <v>0</v>
      </c>
    </row>
    <row r="66" spans="1:5" s="6" customFormat="1" ht="24.75" customHeight="1">
      <c r="A66" s="14" t="s">
        <v>24</v>
      </c>
      <c r="B66" s="37">
        <v>488069</v>
      </c>
      <c r="C66" s="37">
        <v>555954</v>
      </c>
      <c r="D66" s="31">
        <f t="shared" si="1"/>
        <v>0.13908894029327823</v>
      </c>
      <c r="E66" s="10"/>
    </row>
    <row r="67" spans="1:5" s="6" customFormat="1" ht="24.75" customHeight="1">
      <c r="A67" s="14" t="s">
        <v>23</v>
      </c>
      <c r="B67" s="37">
        <v>5066276</v>
      </c>
      <c r="C67" s="37">
        <v>4650968</v>
      </c>
      <c r="D67" s="31">
        <f t="shared" si="1"/>
        <v>-0.08197500491485266</v>
      </c>
      <c r="E67" s="10"/>
    </row>
    <row r="68" spans="1:5" s="6" customFormat="1" ht="24.75" customHeight="1">
      <c r="A68" s="14" t="s">
        <v>22</v>
      </c>
      <c r="B68" s="37">
        <v>316608</v>
      </c>
      <c r="C68" s="41">
        <v>330510</v>
      </c>
      <c r="D68" s="31">
        <f aca="true" t="shared" si="2" ref="D68:D90">IF(ISERROR(C68/B68)," ",(C68/B68)-1)</f>
        <v>0.04390918738629468</v>
      </c>
      <c r="E68" s="10"/>
    </row>
    <row r="69" spans="1:5" s="6" customFormat="1" ht="24.75" customHeight="1">
      <c r="A69" s="14" t="s">
        <v>21</v>
      </c>
      <c r="B69" s="37">
        <v>74778</v>
      </c>
      <c r="C69" s="41">
        <v>110970</v>
      </c>
      <c r="D69" s="31">
        <f t="shared" si="2"/>
        <v>0.48399261814972316</v>
      </c>
      <c r="E69" s="10" t="s">
        <v>0</v>
      </c>
    </row>
    <row r="70" spans="1:5" s="6" customFormat="1" ht="24" customHeight="1">
      <c r="A70" s="14" t="s">
        <v>20</v>
      </c>
      <c r="B70" s="37">
        <v>0</v>
      </c>
      <c r="C70" s="37">
        <v>0</v>
      </c>
      <c r="D70" s="31" t="str">
        <f t="shared" si="2"/>
        <v> </v>
      </c>
      <c r="E70" s="10"/>
    </row>
    <row r="71" spans="1:5" s="6" customFormat="1" ht="24.75" customHeight="1">
      <c r="A71" s="14" t="s">
        <v>19</v>
      </c>
      <c r="B71" s="37">
        <v>2342578</v>
      </c>
      <c r="C71" s="37">
        <v>2321841</v>
      </c>
      <c r="D71" s="31">
        <f t="shared" si="2"/>
        <v>-0.008852213245407414</v>
      </c>
      <c r="E71" s="10"/>
    </row>
    <row r="72" spans="1:5" s="6" customFormat="1" ht="24.75" customHeight="1">
      <c r="A72" s="14" t="s">
        <v>18</v>
      </c>
      <c r="B72" s="37">
        <v>189788</v>
      </c>
      <c r="C72" s="37">
        <v>181214</v>
      </c>
      <c r="D72" s="31">
        <f t="shared" si="2"/>
        <v>-0.04517672350201274</v>
      </c>
      <c r="E72" s="10" t="s">
        <v>0</v>
      </c>
    </row>
    <row r="73" spans="1:5" s="6" customFormat="1" ht="24.75" customHeight="1">
      <c r="A73" s="14" t="s">
        <v>17</v>
      </c>
      <c r="B73" s="37">
        <v>952105</v>
      </c>
      <c r="C73" s="37">
        <v>935251</v>
      </c>
      <c r="D73" s="31">
        <f t="shared" si="2"/>
        <v>-0.01770182910498319</v>
      </c>
      <c r="E73" s="10"/>
    </row>
    <row r="74" spans="1:5" s="6" customFormat="1" ht="24.75" customHeight="1">
      <c r="A74" s="14" t="s">
        <v>16</v>
      </c>
      <c r="B74" s="37">
        <v>0</v>
      </c>
      <c r="C74" s="37">
        <v>0</v>
      </c>
      <c r="D74" s="31" t="str">
        <f t="shared" si="2"/>
        <v> </v>
      </c>
      <c r="E74" s="10"/>
    </row>
    <row r="75" spans="1:5" s="6" customFormat="1" ht="24.75" customHeight="1">
      <c r="A75" s="20" t="s">
        <v>15</v>
      </c>
      <c r="B75" s="46">
        <v>211352</v>
      </c>
      <c r="C75" s="46">
        <v>257924</v>
      </c>
      <c r="D75" s="56">
        <f t="shared" si="2"/>
        <v>0.22035277641091633</v>
      </c>
      <c r="E75" s="10"/>
    </row>
    <row r="76" spans="1:5" s="6" customFormat="1" ht="24.75" customHeight="1">
      <c r="A76" s="21" t="s">
        <v>89</v>
      </c>
      <c r="B76" s="51">
        <v>0</v>
      </c>
      <c r="C76" s="51">
        <v>0</v>
      </c>
      <c r="D76" s="68" t="str">
        <f t="shared" si="2"/>
        <v> </v>
      </c>
      <c r="E76" s="10"/>
    </row>
    <row r="77" spans="1:5" s="9" customFormat="1" ht="24.75" customHeight="1">
      <c r="A77" s="21" t="s">
        <v>90</v>
      </c>
      <c r="B77" s="49">
        <v>-55980</v>
      </c>
      <c r="C77" s="49">
        <v>-61310</v>
      </c>
      <c r="D77" s="72">
        <f t="shared" si="2"/>
        <v>0.09521257591997134</v>
      </c>
      <c r="E77" s="10"/>
    </row>
    <row r="78" spans="1:5" s="9" customFormat="1" ht="19.5" customHeight="1">
      <c r="A78" s="29" t="s">
        <v>91</v>
      </c>
      <c r="B78" s="37">
        <v>0</v>
      </c>
      <c r="C78" s="37">
        <v>0</v>
      </c>
      <c r="D78" s="73" t="str">
        <f t="shared" si="2"/>
        <v> </v>
      </c>
      <c r="E78" s="10"/>
    </row>
    <row r="79" spans="1:5" s="9" customFormat="1" ht="19.5" customHeight="1">
      <c r="A79" s="14" t="s">
        <v>14</v>
      </c>
      <c r="B79" s="37">
        <v>0</v>
      </c>
      <c r="C79" s="37">
        <v>0</v>
      </c>
      <c r="D79" s="74" t="str">
        <f t="shared" si="2"/>
        <v> </v>
      </c>
      <c r="E79" s="10"/>
    </row>
    <row r="80" spans="1:5" s="9" customFormat="1" ht="27.75" customHeight="1">
      <c r="A80" s="14" t="s">
        <v>13</v>
      </c>
      <c r="B80" s="38">
        <v>21240</v>
      </c>
      <c r="C80" s="41">
        <v>18000</v>
      </c>
      <c r="D80" s="31">
        <f t="shared" si="2"/>
        <v>-0.15254237288135597</v>
      </c>
      <c r="E80" s="10"/>
    </row>
    <row r="81" spans="1:5" s="6" customFormat="1" ht="18.75" customHeight="1">
      <c r="A81" s="14" t="s">
        <v>12</v>
      </c>
      <c r="B81" s="37">
        <v>0</v>
      </c>
      <c r="C81" s="37">
        <v>0</v>
      </c>
      <c r="D81" s="31" t="str">
        <f t="shared" si="2"/>
        <v> </v>
      </c>
      <c r="E81" s="10"/>
    </row>
    <row r="82" spans="1:5" s="6" customFormat="1" ht="20.25" customHeight="1">
      <c r="A82" s="14" t="s">
        <v>11</v>
      </c>
      <c r="B82" s="37">
        <v>0</v>
      </c>
      <c r="C82" s="37">
        <v>0</v>
      </c>
      <c r="D82" s="31" t="str">
        <f t="shared" si="2"/>
        <v> </v>
      </c>
      <c r="E82" s="10"/>
    </row>
    <row r="83" spans="1:5" s="6" customFormat="1" ht="20.25" customHeight="1">
      <c r="A83" s="14" t="s">
        <v>10</v>
      </c>
      <c r="B83" s="37">
        <v>0</v>
      </c>
      <c r="C83" s="37">
        <v>0</v>
      </c>
      <c r="D83" s="31" t="str">
        <f t="shared" si="2"/>
        <v> </v>
      </c>
      <c r="E83" s="10"/>
    </row>
    <row r="84" spans="1:5" s="6" customFormat="1" ht="20.25" customHeight="1">
      <c r="A84" s="14" t="s">
        <v>9</v>
      </c>
      <c r="B84" s="37">
        <v>0</v>
      </c>
      <c r="C84" s="37">
        <v>0</v>
      </c>
      <c r="D84" s="31" t="str">
        <f t="shared" si="2"/>
        <v> </v>
      </c>
      <c r="E84" s="10"/>
    </row>
    <row r="85" spans="1:5" s="6" customFormat="1" ht="19.5" customHeight="1">
      <c r="A85" s="14" t="s">
        <v>8</v>
      </c>
      <c r="B85" s="37">
        <v>246092</v>
      </c>
      <c r="C85" s="37">
        <v>301234</v>
      </c>
      <c r="D85" s="31">
        <f t="shared" si="2"/>
        <v>0.22407067275653003</v>
      </c>
      <c r="E85" s="10"/>
    </row>
    <row r="86" spans="1:5" s="6" customFormat="1" ht="20.25" customHeight="1">
      <c r="A86" s="14" t="s">
        <v>7</v>
      </c>
      <c r="B86" s="37">
        <v>0</v>
      </c>
      <c r="C86" s="37">
        <v>0</v>
      </c>
      <c r="D86" s="31" t="str">
        <f t="shared" si="2"/>
        <v> </v>
      </c>
      <c r="E86" s="10"/>
    </row>
    <row r="87" spans="1:5" s="6" customFormat="1" ht="19.5" customHeight="1">
      <c r="A87" s="14" t="s">
        <v>6</v>
      </c>
      <c r="B87" s="37">
        <v>0</v>
      </c>
      <c r="C87" s="37">
        <v>0</v>
      </c>
      <c r="D87" s="31" t="str">
        <f t="shared" si="2"/>
        <v> </v>
      </c>
      <c r="E87" s="10"/>
    </row>
    <row r="88" spans="1:5" s="6" customFormat="1" ht="24" customHeight="1">
      <c r="A88" s="14" t="s">
        <v>5</v>
      </c>
      <c r="B88" s="37">
        <v>0</v>
      </c>
      <c r="C88" s="37">
        <v>0</v>
      </c>
      <c r="D88" s="31" t="str">
        <f t="shared" si="2"/>
        <v> </v>
      </c>
      <c r="E88"/>
    </row>
    <row r="89" spans="1:5" s="6" customFormat="1" ht="24.75" customHeight="1" thickBot="1">
      <c r="A89" s="20" t="s">
        <v>4</v>
      </c>
      <c r="B89" s="52">
        <v>0</v>
      </c>
      <c r="C89" s="52">
        <v>0</v>
      </c>
      <c r="D89" s="32" t="str">
        <f t="shared" si="2"/>
        <v> </v>
      </c>
      <c r="E89"/>
    </row>
    <row r="90" spans="1:5" s="6" customFormat="1" ht="24.75" customHeight="1" thickBot="1" thickTop="1">
      <c r="A90" s="19" t="s">
        <v>3</v>
      </c>
      <c r="B90" s="54">
        <v>45380398</v>
      </c>
      <c r="C90" s="54">
        <v>45602805</v>
      </c>
      <c r="D90" s="8">
        <f t="shared" si="2"/>
        <v>0.004900948643068226</v>
      </c>
      <c r="E90"/>
    </row>
    <row r="91" spans="1:4" ht="15" customHeight="1" thickTop="1">
      <c r="A91" s="79"/>
      <c r="B91" s="79"/>
      <c r="C91" s="79"/>
      <c r="D91" s="79"/>
    </row>
    <row r="92" spans="1:4" ht="27" customHeight="1">
      <c r="A92" s="59" t="s">
        <v>92</v>
      </c>
      <c r="B92" s="60"/>
      <c r="C92" s="60"/>
      <c r="D92" s="60"/>
    </row>
    <row r="93" spans="1:5" ht="24.75" customHeight="1">
      <c r="A93" s="61" t="s">
        <v>2</v>
      </c>
      <c r="B93" s="62"/>
      <c r="C93" s="63" t="s">
        <v>0</v>
      </c>
      <c r="D93" s="64"/>
      <c r="E93" s="5"/>
    </row>
    <row r="94" spans="1:4" ht="23.25">
      <c r="A94" s="57" t="s">
        <v>1</v>
      </c>
      <c r="B94" s="65"/>
      <c r="C94" s="66"/>
      <c r="D94" s="65"/>
    </row>
    <row r="95" spans="2:4" ht="15.75">
      <c r="B95" s="7"/>
      <c r="D95" s="7"/>
    </row>
    <row r="96" spans="2:4" ht="15.75">
      <c r="B96" s="3"/>
      <c r="C96" s="3"/>
      <c r="D96" s="4"/>
    </row>
    <row r="97" spans="2:3" ht="15.75">
      <c r="B97" s="3" t="s">
        <v>0</v>
      </c>
      <c r="C97" s="3" t="s">
        <v>0</v>
      </c>
    </row>
    <row r="98" spans="2:5" ht="15.75">
      <c r="B98" s="2"/>
      <c r="C98" s="2"/>
      <c r="E98" s="4" t="s">
        <v>0</v>
      </c>
    </row>
    <row r="99" spans="2:3" ht="15.75">
      <c r="B99" s="3" t="s">
        <v>0</v>
      </c>
      <c r="C99" s="3" t="s">
        <v>0</v>
      </c>
    </row>
    <row r="100" spans="2:3" ht="15.75">
      <c r="B100" s="3" t="s">
        <v>0</v>
      </c>
      <c r="C100" s="3" t="s">
        <v>0</v>
      </c>
    </row>
    <row r="102" ht="15.75">
      <c r="C102" s="2"/>
    </row>
    <row r="103" spans="2:3" ht="15.75">
      <c r="B103" s="2"/>
      <c r="C103" s="2"/>
    </row>
    <row r="104" spans="2:3" ht="15.75">
      <c r="B104" s="2"/>
      <c r="C104" s="2"/>
    </row>
    <row r="106" spans="2:3" ht="15.75">
      <c r="B106" s="2"/>
      <c r="C106" s="2"/>
    </row>
    <row r="108" ht="15.75">
      <c r="C108" s="2"/>
    </row>
  </sheetData>
  <sheetProtection/>
  <mergeCells count="4">
    <mergeCell ref="A91:D91"/>
    <mergeCell ref="A3:B3"/>
    <mergeCell ref="A1:D1"/>
    <mergeCell ref="A2:D2"/>
  </mergeCells>
  <conditionalFormatting sqref="B11">
    <cfRule type="cellIs" priority="4" dxfId="2" operator="equal" stopIfTrue="1">
      <formula>0</formula>
    </cfRule>
  </conditionalFormatting>
  <conditionalFormatting sqref="C11">
    <cfRule type="cellIs" priority="1" dxfId="2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dcterms:created xsi:type="dcterms:W3CDTF">2015-02-18T15:43:32Z</dcterms:created>
  <dcterms:modified xsi:type="dcterms:W3CDTF">2015-09-10T12:36:36Z</dcterms:modified>
  <cp:category/>
  <cp:version/>
  <cp:contentType/>
  <cp:contentStatus/>
</cp:coreProperties>
</file>