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505" windowHeight="8940" activeTab="0"/>
  </bookViews>
  <sheets>
    <sheet name="BASEPROBC" sheetId="1" r:id="rId1"/>
  </sheets>
  <externalReferences>
    <externalReference r:id="rId4"/>
  </externalReferences>
  <definedNames>
    <definedName name="compa">'[1]PROCARS'!#REF!</definedName>
    <definedName name="P91_">'[1]PROCARS'!#REF!</definedName>
    <definedName name="P92_">'[1]PROCARS'!#REF!</definedName>
    <definedName name="_xlnm.Print_Area" localSheetId="0">'BASEPROBC'!$B$1:$E$93</definedName>
  </definedNames>
  <calcPr fullCalcOnLoad="1"/>
</workbook>
</file>

<file path=xl/sharedStrings.xml><?xml version="1.0" encoding="utf-8"?>
<sst xmlns="http://schemas.openxmlformats.org/spreadsheetml/2006/main" count="109" uniqueCount="98">
  <si>
    <t xml:space="preserve"> </t>
  </si>
  <si>
    <t>As of 2011, some EU countries do not give HCV and Heavy buses figures any more.</t>
  </si>
  <si>
    <t>Estimate</t>
  </si>
  <si>
    <t xml:space="preserve">TOTAL </t>
  </si>
  <si>
    <t>OTHERS</t>
  </si>
  <si>
    <t>ZIMBABWE</t>
  </si>
  <si>
    <t>TUNISIA</t>
  </si>
  <si>
    <t>SUDAN</t>
  </si>
  <si>
    <t>SOUTH AFRICA</t>
  </si>
  <si>
    <t>NIGERIA</t>
  </si>
  <si>
    <t xml:space="preserve">MOROCCO </t>
  </si>
  <si>
    <t>LIBYA</t>
  </si>
  <si>
    <t>KENYA</t>
  </si>
  <si>
    <t xml:space="preserve"> EGYPT</t>
  </si>
  <si>
    <t>BOTSWANA</t>
  </si>
  <si>
    <t>Double Counts South Africa / world</t>
  </si>
  <si>
    <t>Double Counts Egypt / world</t>
  </si>
  <si>
    <t>AFRICA</t>
  </si>
  <si>
    <t xml:space="preserve">VIETNAM </t>
  </si>
  <si>
    <t>THAILAND</t>
  </si>
  <si>
    <t xml:space="preserve">TAIWAN </t>
  </si>
  <si>
    <t xml:space="preserve">PHILIPPINES </t>
  </si>
  <si>
    <t xml:space="preserve">PAKISTAN  </t>
  </si>
  <si>
    <t>MALAYSIA</t>
  </si>
  <si>
    <t>JAPAN</t>
  </si>
  <si>
    <t>IRAN</t>
  </si>
  <si>
    <t>INDONESIA</t>
  </si>
  <si>
    <t>INDIA</t>
  </si>
  <si>
    <t>CHINA</t>
  </si>
  <si>
    <t>AUSTRALIA</t>
  </si>
  <si>
    <t>Double Counts Thailand / world</t>
  </si>
  <si>
    <t>Double Counts China / world</t>
  </si>
  <si>
    <t>Double Counts Asia / world</t>
  </si>
  <si>
    <t>ASIA-OCEANIA</t>
  </si>
  <si>
    <t xml:space="preserve">VENEZUELA </t>
  </si>
  <si>
    <t>URUGUAY</t>
  </si>
  <si>
    <t>PERU</t>
  </si>
  <si>
    <t xml:space="preserve">ECUADOR </t>
  </si>
  <si>
    <t xml:space="preserve">COLOMBIA </t>
  </si>
  <si>
    <t xml:space="preserve">CHILE </t>
  </si>
  <si>
    <t>BRAZIL</t>
  </si>
  <si>
    <t>ARGENTINA</t>
  </si>
  <si>
    <t>Double counts Venezuela / World</t>
  </si>
  <si>
    <t xml:space="preserve"> - SOUTH AMERICA</t>
  </si>
  <si>
    <t>USA</t>
  </si>
  <si>
    <t>MEXICO</t>
  </si>
  <si>
    <t xml:space="preserve">CANADA  </t>
  </si>
  <si>
    <t xml:space="preserve"> - NAFTA</t>
  </si>
  <si>
    <t>AMERICA</t>
  </si>
  <si>
    <t>TURKEY</t>
  </si>
  <si>
    <t xml:space="preserve">UZBEKISTAN  </t>
  </si>
  <si>
    <t>UKRAINE</t>
  </si>
  <si>
    <t>BELARUS</t>
  </si>
  <si>
    <t>RUSSIA</t>
  </si>
  <si>
    <t>Double Counts Ukraine / World</t>
  </si>
  <si>
    <t>CIS</t>
  </si>
  <si>
    <t>SERBIA</t>
  </si>
  <si>
    <t xml:space="preserve"> - OTHER EUROPE</t>
  </si>
  <si>
    <t>SLOVENIA</t>
  </si>
  <si>
    <t>SLOVAKIA</t>
  </si>
  <si>
    <t>ROMANIA</t>
  </si>
  <si>
    <t>POLAND</t>
  </si>
  <si>
    <t>HUNGARY</t>
  </si>
  <si>
    <t>CZECH REPUBLIC</t>
  </si>
  <si>
    <t>Double Counts Slovakia/ / Germany</t>
  </si>
  <si>
    <t>Double Counts Slovakia / Czech republic</t>
  </si>
  <si>
    <t xml:space="preserve"> - EUROPEAN UNION New Members</t>
  </si>
  <si>
    <t xml:space="preserve">UNITED KINGDOM  </t>
  </si>
  <si>
    <t>SPAIN</t>
  </si>
  <si>
    <t>PORTUGAL</t>
  </si>
  <si>
    <t>ITALY</t>
  </si>
  <si>
    <t>FINLAND</t>
  </si>
  <si>
    <t>AUSTRIA</t>
  </si>
  <si>
    <t>Double Counts Portugal / Spain</t>
  </si>
  <si>
    <t>Double Counts Portugal / Japan</t>
  </si>
  <si>
    <t>Double Counts Italy / Germany</t>
  </si>
  <si>
    <t>Double Counts Belgium / Germany</t>
  </si>
  <si>
    <t>Double Counts Austria / Japan</t>
  </si>
  <si>
    <t>Double Counts Austria / Germany</t>
  </si>
  <si>
    <t xml:space="preserve"> - EUROPEAN UNION 15 countries</t>
  </si>
  <si>
    <t xml:space="preserve"> - EUROPEAN UNION 27 countries</t>
  </si>
  <si>
    <t xml:space="preserve"> EUROPE</t>
  </si>
  <si>
    <t>YTD 2013</t>
  </si>
  <si>
    <t>UNITS</t>
  </si>
  <si>
    <t>OICA correspondents survey</t>
  </si>
  <si>
    <t>WORLD MOTOR VEHICLE PRODUCTION BY COUNTRY AND TYPE</t>
  </si>
  <si>
    <t>BELGIUM</t>
  </si>
  <si>
    <t>SWEDEN</t>
  </si>
  <si>
    <t>(1) Distribution of commercial vehicles is derived from KAMA's OICA exchange files.</t>
  </si>
  <si>
    <t>SOUTH KOREA (1)</t>
  </si>
  <si>
    <t>GERMANY</t>
  </si>
  <si>
    <t>HEAVY BUSES</t>
  </si>
  <si>
    <t xml:space="preserve">FRANCE  </t>
  </si>
  <si>
    <t xml:space="preserve">NETHERLANDS </t>
  </si>
  <si>
    <t>YTD 2014</t>
  </si>
  <si>
    <t>Q2</t>
  </si>
  <si>
    <t>publication  stopped</t>
  </si>
  <si>
    <t>% change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</si>
</sst>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+0.0%;\-0.0%"/>
    <numFmt numFmtId="173" formatCode="0.0%"/>
    <numFmt numFmtId="174" formatCode="#,##0.00000"/>
    <numFmt numFmtId="175" formatCode="#,##0.0000"/>
    <numFmt numFmtId="176" formatCode="#,##0.00000000"/>
    <numFmt numFmtId="177" formatCode="#,###,##0"/>
    <numFmt numFmtId="178" formatCode="General_)"/>
    <numFmt numFmtId="179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Helv"/>
      <family val="0"/>
    </font>
    <font>
      <sz val="18"/>
      <name val="Arial"/>
      <family val="2"/>
    </font>
    <font>
      <b/>
      <sz val="18"/>
      <name val="Helv"/>
      <family val="0"/>
    </font>
    <font>
      <sz val="16"/>
      <name val="Helv"/>
      <family val="0"/>
    </font>
    <font>
      <b/>
      <sz val="16"/>
      <name val="Helv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0"/>
      <name val="MS Sans Serif"/>
      <family val="2"/>
    </font>
    <font>
      <i/>
      <sz val="18"/>
      <name val="Arial"/>
      <family val="2"/>
    </font>
    <font>
      <i/>
      <sz val="20"/>
      <name val="Arial"/>
      <family val="2"/>
    </font>
    <font>
      <i/>
      <sz val="14"/>
      <name val="Arial"/>
      <family val="2"/>
    </font>
    <font>
      <b/>
      <sz val="22"/>
      <name val="Helv"/>
      <family val="0"/>
    </font>
    <font>
      <b/>
      <sz val="22"/>
      <name val="Arial"/>
      <family val="2"/>
    </font>
    <font>
      <b/>
      <sz val="24"/>
      <name val="Helv"/>
      <family val="0"/>
    </font>
    <font>
      <sz val="10"/>
      <color indexed="8"/>
      <name val="Arial"/>
      <family val="2"/>
    </font>
    <font>
      <u val="single"/>
      <sz val="12"/>
      <color indexed="12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indexed="9"/>
        <bgColor theme="0"/>
      </patternFill>
    </fill>
    <fill>
      <patternFill patternType="solid">
        <fgColor theme="0" tint="-0.24997000396251678"/>
        <bgColor indexed="64"/>
      </patternFill>
    </fill>
    <fill>
      <patternFill patternType="gray125">
        <fgColor indexed="9"/>
        <bgColor theme="0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double"/>
      <top style="double"/>
      <bottom style="double"/>
    </border>
    <border>
      <left style="double"/>
      <right/>
      <top style="thin"/>
      <bottom style="thin"/>
    </border>
    <border>
      <left style="double"/>
      <right style="thick"/>
      <top style="thick"/>
      <bottom style="thick"/>
    </border>
    <border>
      <left style="double"/>
      <right style="double"/>
      <top style="thick"/>
      <bottom style="thick"/>
    </border>
    <border>
      <left style="thick"/>
      <right style="double"/>
      <top style="thick"/>
      <bottom style="thick"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 style="thick"/>
      <top/>
      <bottom/>
    </border>
    <border>
      <left style="double"/>
      <right/>
      <top style="thick"/>
      <bottom style="double"/>
    </border>
    <border>
      <left/>
      <right style="thick"/>
      <top style="thick"/>
      <bottom style="thick"/>
    </border>
    <border>
      <left style="double"/>
      <right/>
      <top/>
      <bottom style="thin"/>
    </border>
    <border>
      <left style="double"/>
      <right/>
      <top/>
      <bottom/>
    </border>
    <border>
      <left style="double"/>
      <right/>
      <top style="double"/>
      <bottom style="double"/>
    </border>
    <border>
      <left/>
      <right style="thick"/>
      <top style="thin"/>
      <bottom style="double"/>
    </border>
    <border>
      <left style="thick"/>
      <right/>
      <top style="thick"/>
      <bottom style="thick"/>
    </border>
    <border>
      <left style="thick"/>
      <right/>
      <top style="thin"/>
      <bottom style="thin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medium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double"/>
      <top style="thick"/>
      <bottom style="thick"/>
    </border>
    <border>
      <left style="thick"/>
      <right style="thin"/>
      <top style="thin"/>
      <bottom/>
    </border>
    <border>
      <left/>
      <right style="double"/>
      <top style="double"/>
      <bottom style="double"/>
    </border>
    <border>
      <left style="thin"/>
      <right/>
      <top style="thin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7" fontId="21" fillId="30" borderId="0" applyNumberFormat="0" applyBorder="0">
      <alignment horizontal="right"/>
      <protection locked="0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1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8" fillId="32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3" borderId="9" applyNumberFormat="0" applyAlignment="0" applyProtection="0"/>
  </cellStyleXfs>
  <cellXfs count="113">
    <xf numFmtId="0" fontId="0" fillId="0" borderId="0" xfId="0" applyFont="1" applyAlignment="1">
      <alignment/>
    </xf>
    <xf numFmtId="0" fontId="2" fillId="0" borderId="0" xfId="56">
      <alignment/>
      <protection/>
    </xf>
    <xf numFmtId="3" fontId="3" fillId="34" borderId="0" xfId="56" applyNumberFormat="1" applyFont="1" applyFill="1" applyBorder="1" applyAlignment="1" applyProtection="1">
      <alignment vertical="center"/>
      <protection locked="0"/>
    </xf>
    <xf numFmtId="0" fontId="2" fillId="0" borderId="0" xfId="56" applyFill="1">
      <alignment/>
      <protection/>
    </xf>
    <xf numFmtId="0" fontId="2" fillId="0" borderId="0" xfId="56" applyBorder="1">
      <alignment/>
      <protection/>
    </xf>
    <xf numFmtId="0" fontId="2" fillId="0" borderId="0" xfId="56" applyFill="1" applyBorder="1">
      <alignment/>
      <protection/>
    </xf>
    <xf numFmtId="3" fontId="11" fillId="35" borderId="10" xfId="56" applyNumberFormat="1" applyFont="1" applyFill="1" applyBorder="1" applyAlignment="1" applyProtection="1">
      <alignment vertical="center"/>
      <protection/>
    </xf>
    <xf numFmtId="3" fontId="17" fillId="30" borderId="11" xfId="55" applyNumberFormat="1" applyFont="1" applyFill="1" applyBorder="1" applyAlignment="1" applyProtection="1">
      <alignment horizontal="left" vertical="center"/>
      <protection/>
    </xf>
    <xf numFmtId="3" fontId="9" fillId="30" borderId="0" xfId="55" applyNumberFormat="1" applyFont="1" applyFill="1" applyAlignment="1">
      <alignment vertical="center"/>
      <protection/>
    </xf>
    <xf numFmtId="1" fontId="18" fillId="0" borderId="12" xfId="56" applyNumberFormat="1" applyFont="1" applyBorder="1" applyAlignment="1">
      <alignment horizontal="centerContinuous" vertical="center"/>
      <protection/>
    </xf>
    <xf numFmtId="0" fontId="20" fillId="0" borderId="13" xfId="56" applyFont="1" applyFill="1" applyBorder="1" applyAlignment="1">
      <alignment horizontal="centerContinuous" vertical="top"/>
      <protection/>
    </xf>
    <xf numFmtId="0" fontId="20" fillId="0" borderId="14" xfId="56" applyFont="1" applyFill="1" applyBorder="1" applyAlignment="1">
      <alignment horizontal="centerContinuous" vertical="top"/>
      <protection/>
    </xf>
    <xf numFmtId="172" fontId="16" fillId="30" borderId="15" xfId="55" applyNumberFormat="1" applyFont="1" applyFill="1" applyBorder="1" applyAlignment="1" applyProtection="1">
      <alignment horizontal="center" vertical="center"/>
      <protection/>
    </xf>
    <xf numFmtId="172" fontId="13" fillId="30" borderId="16" xfId="55" applyNumberFormat="1" applyFont="1" applyFill="1" applyBorder="1" applyAlignment="1" applyProtection="1">
      <alignment horizontal="center" vertical="center"/>
      <protection/>
    </xf>
    <xf numFmtId="172" fontId="11" fillId="30" borderId="15" xfId="55" applyNumberFormat="1" applyFont="1" applyFill="1" applyBorder="1" applyAlignment="1" applyProtection="1">
      <alignment horizontal="center" vertical="center"/>
      <protection/>
    </xf>
    <xf numFmtId="172" fontId="16" fillId="30" borderId="16" xfId="55" applyNumberFormat="1" applyFont="1" applyFill="1" applyBorder="1" applyAlignment="1" applyProtection="1">
      <alignment horizontal="center" vertical="center"/>
      <protection/>
    </xf>
    <xf numFmtId="172" fontId="13" fillId="30" borderId="15" xfId="55" applyNumberFormat="1" applyFont="1" applyFill="1" applyBorder="1" applyAlignment="1" applyProtection="1">
      <alignment horizontal="center" vertical="center"/>
      <protection/>
    </xf>
    <xf numFmtId="3" fontId="11" fillId="30" borderId="15" xfId="56" applyNumberFormat="1" applyFont="1" applyFill="1" applyBorder="1" applyAlignment="1" applyProtection="1">
      <alignment vertical="center"/>
      <protection/>
    </xf>
    <xf numFmtId="3" fontId="13" fillId="0" borderId="17" xfId="56" applyNumberFormat="1" applyFont="1" applyFill="1" applyBorder="1" applyAlignment="1" applyProtection="1">
      <alignment vertical="center"/>
      <protection locked="0"/>
    </xf>
    <xf numFmtId="1" fontId="18" fillId="0" borderId="18" xfId="56" applyNumberFormat="1" applyFont="1" applyBorder="1" applyAlignment="1">
      <alignment horizontal="centerContinuous" vertical="center"/>
      <protection/>
    </xf>
    <xf numFmtId="0" fontId="20" fillId="0" borderId="0" xfId="56" applyFont="1" applyFill="1" applyAlignment="1">
      <alignment horizontal="centerContinuous" vertical="top"/>
      <protection/>
    </xf>
    <xf numFmtId="1" fontId="18" fillId="0" borderId="14" xfId="56" applyNumberFormat="1" applyFont="1" applyBorder="1" applyAlignment="1">
      <alignment horizontal="centerContinuous" vertical="center"/>
      <protection/>
    </xf>
    <xf numFmtId="0" fontId="0" fillId="36" borderId="0" xfId="0" applyFill="1" applyAlignment="1">
      <alignment/>
    </xf>
    <xf numFmtId="3" fontId="0" fillId="0" borderId="0" xfId="0" applyNumberFormat="1" applyAlignment="1">
      <alignment/>
    </xf>
    <xf numFmtId="172" fontId="19" fillId="35" borderId="19" xfId="0" applyNumberFormat="1" applyFont="1" applyFill="1" applyBorder="1" applyAlignment="1" applyProtection="1">
      <alignment horizontal="center" vertical="center"/>
      <protection/>
    </xf>
    <xf numFmtId="3" fontId="9" fillId="37" borderId="0" xfId="0" applyNumberFormat="1" applyFont="1" applyFill="1" applyBorder="1" applyAlignment="1">
      <alignment vertical="center"/>
    </xf>
    <xf numFmtId="3" fontId="12" fillId="35" borderId="20" xfId="0" applyNumberFormat="1" applyFont="1" applyFill="1" applyBorder="1" applyAlignment="1" applyProtection="1">
      <alignment horizontal="left" vertical="center"/>
      <protection/>
    </xf>
    <xf numFmtId="176" fontId="9" fillId="37" borderId="0" xfId="0" applyNumberFormat="1" applyFont="1" applyFill="1" applyBorder="1" applyAlignment="1">
      <alignment vertical="center"/>
    </xf>
    <xf numFmtId="3" fontId="8" fillId="30" borderId="11" xfId="0" applyNumberFormat="1" applyFont="1" applyFill="1" applyBorder="1" applyAlignment="1" applyProtection="1">
      <alignment horizontal="left" vertical="center"/>
      <protection/>
    </xf>
    <xf numFmtId="3" fontId="9" fillId="30" borderId="0" xfId="0" applyNumberFormat="1" applyFont="1" applyFill="1" applyAlignment="1">
      <alignment vertical="center"/>
    </xf>
    <xf numFmtId="3" fontId="0" fillId="0" borderId="0" xfId="0" applyNumberFormat="1" applyFill="1" applyAlignment="1">
      <alignment/>
    </xf>
    <xf numFmtId="3" fontId="7" fillId="0" borderId="21" xfId="0" applyNumberFormat="1" applyFont="1" applyFill="1" applyBorder="1" applyAlignment="1" applyProtection="1">
      <alignment horizontal="center" vertical="center"/>
      <protection/>
    </xf>
    <xf numFmtId="3" fontId="7" fillId="36" borderId="21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Alignment="1">
      <alignment vertical="center"/>
    </xf>
    <xf numFmtId="3" fontId="8" fillId="30" borderId="11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Alignment="1">
      <alignment/>
    </xf>
    <xf numFmtId="3" fontId="9" fillId="30" borderId="0" xfId="0" applyNumberFormat="1" applyFont="1" applyFill="1" applyAlignment="1">
      <alignment/>
    </xf>
    <xf numFmtId="3" fontId="12" fillId="35" borderId="11" xfId="0" applyNumberFormat="1" applyFont="1" applyFill="1" applyBorder="1" applyAlignment="1" applyProtection="1">
      <alignment horizontal="left" vertical="center"/>
      <protection/>
    </xf>
    <xf numFmtId="3" fontId="9" fillId="37" borderId="0" xfId="0" applyNumberFormat="1" applyFont="1" applyFill="1" applyAlignment="1">
      <alignment vertical="center"/>
    </xf>
    <xf numFmtId="3" fontId="12" fillId="35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left"/>
    </xf>
    <xf numFmtId="0" fontId="5" fillId="36" borderId="0" xfId="0" applyFont="1" applyFill="1" applyAlignment="1">
      <alignment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0" fontId="0" fillId="0" borderId="0" xfId="0" applyAlignment="1">
      <alignment horizontal="center"/>
    </xf>
    <xf numFmtId="172" fontId="11" fillId="30" borderId="15" xfId="0" applyNumberFormat="1" applyFont="1" applyFill="1" applyBorder="1" applyAlignment="1" applyProtection="1">
      <alignment horizontal="center" vertical="center"/>
      <protection/>
    </xf>
    <xf numFmtId="172" fontId="13" fillId="0" borderId="15" xfId="0" applyNumberFormat="1" applyFont="1" applyFill="1" applyBorder="1" applyAlignment="1" applyProtection="1">
      <alignment horizontal="center" vertical="center"/>
      <protection/>
    </xf>
    <xf numFmtId="172" fontId="13" fillId="0" borderId="17" xfId="0" applyNumberFormat="1" applyFont="1" applyFill="1" applyBorder="1" applyAlignment="1" applyProtection="1">
      <alignment horizontal="center" vertical="center"/>
      <protection/>
    </xf>
    <xf numFmtId="172" fontId="13" fillId="35" borderId="17" xfId="0" applyNumberFormat="1" applyFont="1" applyFill="1" applyBorder="1" applyAlignment="1" applyProtection="1">
      <alignment horizontal="center" vertical="center"/>
      <protection/>
    </xf>
    <xf numFmtId="172" fontId="11" fillId="0" borderId="15" xfId="0" applyNumberFormat="1" applyFont="1" applyFill="1" applyBorder="1" applyAlignment="1" applyProtection="1">
      <alignment horizontal="center" vertical="center"/>
      <protection/>
    </xf>
    <xf numFmtId="172" fontId="11" fillId="35" borderId="15" xfId="0" applyNumberFormat="1" applyFont="1" applyFill="1" applyBorder="1" applyAlignment="1" applyProtection="1">
      <alignment horizontal="center" vertical="center"/>
      <protection/>
    </xf>
    <xf numFmtId="172" fontId="11" fillId="35" borderId="23" xfId="0" applyNumberFormat="1" applyFont="1" applyFill="1" applyBorder="1" applyAlignment="1" applyProtection="1">
      <alignment horizontal="center" vertical="center"/>
      <protection/>
    </xf>
    <xf numFmtId="3" fontId="9" fillId="37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8" fillId="0" borderId="24" xfId="0" applyFont="1" applyBorder="1" applyAlignment="1">
      <alignment horizontal="center" vertical="center"/>
    </xf>
    <xf numFmtId="172" fontId="13" fillId="30" borderId="16" xfId="0" applyNumberFormat="1" applyFont="1" applyFill="1" applyBorder="1" applyAlignment="1" applyProtection="1">
      <alignment horizontal="center" vertical="center"/>
      <protection/>
    </xf>
    <xf numFmtId="3" fontId="3" fillId="38" borderId="0" xfId="56" applyNumberFormat="1" applyFont="1" applyFill="1" applyBorder="1" applyAlignment="1" applyProtection="1">
      <alignment vertical="center"/>
      <protection locked="0"/>
    </xf>
    <xf numFmtId="172" fontId="11" fillId="30" borderId="16" xfId="0" applyNumberFormat="1" applyFont="1" applyFill="1" applyBorder="1" applyAlignment="1" applyProtection="1">
      <alignment horizontal="center" vertical="center"/>
      <protection/>
    </xf>
    <xf numFmtId="179" fontId="0" fillId="0" borderId="0" xfId="0" applyNumberFormat="1" applyFill="1" applyAlignment="1">
      <alignment/>
    </xf>
    <xf numFmtId="3" fontId="0" fillId="0" borderId="0" xfId="56" applyNumberFormat="1" applyFont="1">
      <alignment/>
      <protection/>
    </xf>
    <xf numFmtId="3" fontId="10" fillId="39" borderId="25" xfId="56" applyNumberFormat="1" applyFont="1" applyFill="1" applyBorder="1" applyAlignment="1" applyProtection="1">
      <alignment vertical="center"/>
      <protection locked="0"/>
    </xf>
    <xf numFmtId="3" fontId="10" fillId="35" borderId="26" xfId="56" applyNumberFormat="1" applyFont="1" applyFill="1" applyBorder="1" applyAlignment="1" applyProtection="1">
      <alignment vertical="center"/>
      <protection/>
    </xf>
    <xf numFmtId="3" fontId="10" fillId="30" borderId="27" xfId="56" applyNumberFormat="1" applyFont="1" applyFill="1" applyBorder="1" applyAlignment="1" applyProtection="1">
      <alignment vertical="center"/>
      <protection/>
    </xf>
    <xf numFmtId="3" fontId="15" fillId="30" borderId="27" xfId="56" applyNumberFormat="1" applyFont="1" applyFill="1" applyBorder="1" applyAlignment="1" applyProtection="1">
      <alignment vertical="center"/>
      <protection/>
    </xf>
    <xf numFmtId="3" fontId="15" fillId="40" borderId="27" xfId="56" applyNumberFormat="1" applyFont="1" applyFill="1" applyBorder="1" applyAlignment="1" applyProtection="1">
      <alignment vertical="center"/>
      <protection/>
    </xf>
    <xf numFmtId="3" fontId="3" fillId="34" borderId="28" xfId="56" applyNumberFormat="1" applyFont="1" applyFill="1" applyBorder="1" applyAlignment="1" applyProtection="1">
      <alignment vertical="center"/>
      <protection locked="0"/>
    </xf>
    <xf numFmtId="3" fontId="3" fillId="34" borderId="29" xfId="56" applyNumberFormat="1" applyFont="1" applyFill="1" applyBorder="1" applyAlignment="1" applyProtection="1">
      <alignment vertical="center"/>
      <protection locked="0"/>
    </xf>
    <xf numFmtId="3" fontId="3" fillId="41" borderId="28" xfId="56" applyNumberFormat="1" applyFont="1" applyFill="1" applyBorder="1" applyAlignment="1" applyProtection="1">
      <alignment vertical="center"/>
      <protection locked="0"/>
    </xf>
    <xf numFmtId="3" fontId="10" fillId="40" borderId="27" xfId="56" applyNumberFormat="1" applyFont="1" applyFill="1" applyBorder="1" applyAlignment="1" applyProtection="1">
      <alignment vertical="center"/>
      <protection/>
    </xf>
    <xf numFmtId="3" fontId="3" fillId="34" borderId="27" xfId="56" applyNumberFormat="1" applyFont="1" applyFill="1" applyBorder="1" applyAlignment="1" applyProtection="1">
      <alignment vertical="center"/>
      <protection locked="0"/>
    </xf>
    <xf numFmtId="3" fontId="3" fillId="34" borderId="30" xfId="56" applyNumberFormat="1" applyFont="1" applyFill="1" applyBorder="1" applyAlignment="1" applyProtection="1">
      <alignment vertical="center"/>
      <protection locked="0"/>
    </xf>
    <xf numFmtId="3" fontId="10" fillId="40" borderId="26" xfId="56" applyNumberFormat="1" applyFont="1" applyFill="1" applyBorder="1" applyAlignment="1" applyProtection="1">
      <alignment vertical="center"/>
      <protection/>
    </xf>
    <xf numFmtId="3" fontId="10" fillId="39" borderId="27" xfId="56" applyNumberFormat="1" applyFont="1" applyFill="1" applyBorder="1" applyAlignment="1" applyProtection="1">
      <alignment vertical="center"/>
      <protection locked="0"/>
    </xf>
    <xf numFmtId="3" fontId="15" fillId="39" borderId="27" xfId="56" applyNumberFormat="1" applyFont="1" applyFill="1" applyBorder="1" applyAlignment="1" applyProtection="1">
      <alignment vertical="center"/>
      <protection/>
    </xf>
    <xf numFmtId="3" fontId="10" fillId="39" borderId="27" xfId="56" applyNumberFormat="1" applyFont="1" applyFill="1" applyBorder="1" applyAlignment="1" applyProtection="1">
      <alignment vertical="center"/>
      <protection/>
    </xf>
    <xf numFmtId="3" fontId="3" fillId="39" borderId="28" xfId="56" applyNumberFormat="1" applyFont="1" applyFill="1" applyBorder="1" applyAlignment="1" applyProtection="1">
      <alignment vertical="center"/>
      <protection/>
    </xf>
    <xf numFmtId="3" fontId="3" fillId="39" borderId="29" xfId="56" applyNumberFormat="1" applyFont="1" applyFill="1" applyBorder="1" applyAlignment="1" applyProtection="1">
      <alignment vertical="center"/>
      <protection/>
    </xf>
    <xf numFmtId="3" fontId="15" fillId="40" borderId="31" xfId="56" applyNumberFormat="1" applyFont="1" applyFill="1" applyBorder="1" applyAlignment="1" applyProtection="1">
      <alignment vertical="center"/>
      <protection/>
    </xf>
    <xf numFmtId="3" fontId="3" fillId="41" borderId="32" xfId="56" applyNumberFormat="1" applyFont="1" applyFill="1" applyBorder="1" applyAlignment="1" applyProtection="1">
      <alignment vertical="center"/>
      <protection locked="0"/>
    </xf>
    <xf numFmtId="3" fontId="3" fillId="34" borderId="32" xfId="56" applyNumberFormat="1" applyFont="1" applyFill="1" applyBorder="1" applyAlignment="1" applyProtection="1">
      <alignment vertical="center"/>
      <protection locked="0"/>
    </xf>
    <xf numFmtId="3" fontId="10" fillId="40" borderId="31" xfId="56" applyNumberFormat="1" applyFont="1" applyFill="1" applyBorder="1" applyAlignment="1" applyProtection="1">
      <alignment vertical="center"/>
      <protection/>
    </xf>
    <xf numFmtId="3" fontId="3" fillId="34" borderId="33" xfId="56" applyNumberFormat="1" applyFont="1" applyFill="1" applyBorder="1" applyAlignment="1" applyProtection="1">
      <alignment vertical="center"/>
      <protection locked="0"/>
    </xf>
    <xf numFmtId="3" fontId="10" fillId="40" borderId="34" xfId="56" applyNumberFormat="1" applyFont="1" applyFill="1" applyBorder="1" applyAlignment="1" applyProtection="1">
      <alignment vertical="center"/>
      <protection/>
    </xf>
    <xf numFmtId="3" fontId="15" fillId="39" borderId="31" xfId="56" applyNumberFormat="1" applyFont="1" applyFill="1" applyBorder="1" applyAlignment="1" applyProtection="1">
      <alignment vertical="center"/>
      <protection/>
    </xf>
    <xf numFmtId="3" fontId="10" fillId="39" borderId="31" xfId="56" applyNumberFormat="1" applyFont="1" applyFill="1" applyBorder="1" applyAlignment="1" applyProtection="1">
      <alignment vertical="center"/>
      <protection locked="0"/>
    </xf>
    <xf numFmtId="3" fontId="10" fillId="39" borderId="31" xfId="56" applyNumberFormat="1" applyFont="1" applyFill="1" applyBorder="1" applyAlignment="1" applyProtection="1">
      <alignment vertical="center"/>
      <protection/>
    </xf>
    <xf numFmtId="3" fontId="15" fillId="34" borderId="27" xfId="56" applyNumberFormat="1" applyFont="1" applyFill="1" applyBorder="1" applyAlignment="1" applyProtection="1">
      <alignment vertical="center"/>
      <protection locked="0"/>
    </xf>
    <xf numFmtId="3" fontId="3" fillId="39" borderId="35" xfId="56" applyNumberFormat="1" applyFont="1" applyFill="1" applyBorder="1" applyAlignment="1" applyProtection="1">
      <alignment vertical="center"/>
      <protection/>
    </xf>
    <xf numFmtId="1" fontId="18" fillId="34" borderId="36" xfId="56" applyNumberFormat="1" applyFont="1" applyFill="1" applyBorder="1" applyAlignment="1">
      <alignment horizontal="centerContinuous" vertical="center"/>
      <protection/>
    </xf>
    <xf numFmtId="3" fontId="10" fillId="42" borderId="34" xfId="56" applyNumberFormat="1" applyFont="1" applyFill="1" applyBorder="1" applyAlignment="1" applyProtection="1">
      <alignment vertical="center"/>
      <protection/>
    </xf>
    <xf numFmtId="3" fontId="3" fillId="34" borderId="31" xfId="56" applyNumberFormat="1" applyFont="1" applyFill="1" applyBorder="1" applyAlignment="1" applyProtection="1">
      <alignment vertical="center"/>
      <protection locked="0"/>
    </xf>
    <xf numFmtId="3" fontId="3" fillId="43" borderId="28" xfId="56" applyNumberFormat="1" applyFont="1" applyFill="1" applyBorder="1" applyAlignment="1" applyProtection="1">
      <alignment vertical="center"/>
      <protection locked="0"/>
    </xf>
    <xf numFmtId="3" fontId="3" fillId="39" borderId="37" xfId="56" applyNumberFormat="1" applyFont="1" applyFill="1" applyBorder="1" applyAlignment="1" applyProtection="1">
      <alignment vertical="center"/>
      <protection/>
    </xf>
    <xf numFmtId="3" fontId="15" fillId="34" borderId="31" xfId="56" applyNumberFormat="1" applyFont="1" applyFill="1" applyBorder="1" applyAlignment="1" applyProtection="1">
      <alignment vertical="center"/>
      <protection locked="0"/>
    </xf>
    <xf numFmtId="3" fontId="11" fillId="42" borderId="38" xfId="56" applyNumberFormat="1" applyFont="1" applyFill="1" applyBorder="1" applyAlignment="1" applyProtection="1">
      <alignment vertical="center"/>
      <protection/>
    </xf>
    <xf numFmtId="3" fontId="10" fillId="39" borderId="39" xfId="56" applyNumberFormat="1" applyFont="1" applyFill="1" applyBorder="1" applyAlignment="1" applyProtection="1">
      <alignment vertical="center"/>
      <protection locked="0"/>
    </xf>
    <xf numFmtId="3" fontId="3" fillId="0" borderId="40" xfId="56" applyNumberFormat="1" applyFont="1" applyFill="1" applyBorder="1" applyAlignment="1" applyProtection="1">
      <alignment vertical="center"/>
      <protection locked="0"/>
    </xf>
    <xf numFmtId="3" fontId="3" fillId="34" borderId="41" xfId="56" applyNumberFormat="1" applyFont="1" applyFill="1" applyBorder="1" applyAlignment="1" applyProtection="1">
      <alignment vertical="center"/>
      <protection locked="0"/>
    </xf>
    <xf numFmtId="3" fontId="3" fillId="44" borderId="27" xfId="56" applyNumberFormat="1" applyFont="1" applyFill="1" applyBorder="1" applyAlignment="1" applyProtection="1">
      <alignment vertical="center"/>
      <protection/>
    </xf>
    <xf numFmtId="3" fontId="3" fillId="44" borderId="31" xfId="56" applyNumberFormat="1" applyFont="1" applyFill="1" applyBorder="1" applyAlignment="1" applyProtection="1">
      <alignment vertical="center"/>
      <protection/>
    </xf>
    <xf numFmtId="0" fontId="0" fillId="36" borderId="29" xfId="0" applyFill="1" applyBorder="1" applyAlignment="1">
      <alignment vertical="center"/>
    </xf>
    <xf numFmtId="172" fontId="11" fillId="0" borderId="42" xfId="0" applyNumberFormat="1" applyFont="1" applyFill="1" applyBorder="1" applyAlignment="1" applyProtection="1">
      <alignment horizontal="center" vertical="center"/>
      <protection/>
    </xf>
    <xf numFmtId="172" fontId="16" fillId="30" borderId="43" xfId="55" applyNumberFormat="1" applyFont="1" applyFill="1" applyBorder="1" applyAlignment="1" applyProtection="1">
      <alignment horizontal="center" vertical="center"/>
      <protection/>
    </xf>
    <xf numFmtId="3" fontId="3" fillId="36" borderId="21" xfId="56" applyNumberFormat="1" applyFont="1" applyFill="1" applyBorder="1" applyAlignment="1" applyProtection="1">
      <alignment vertical="center"/>
      <protection locked="0"/>
    </xf>
    <xf numFmtId="3" fontId="20" fillId="34" borderId="0" xfId="0" applyNumberFormat="1" applyFont="1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20" fillId="0" borderId="0" xfId="0" applyFont="1" applyFill="1" applyAlignment="1">
      <alignment horizontal="center" vertical="center" wrapText="1"/>
    </xf>
    <xf numFmtId="0" fontId="4" fillId="0" borderId="0" xfId="56" applyFont="1" applyFill="1" applyAlignment="1">
      <alignment horizontal="center" vertical="top"/>
      <protection/>
    </xf>
    <xf numFmtId="0" fontId="5" fillId="0" borderId="0" xfId="0" applyFont="1" applyBorder="1" applyAlignment="1">
      <alignment horizontal="left"/>
    </xf>
    <xf numFmtId="0" fontId="20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3" fillId="0" borderId="0" xfId="56" applyNumberFormat="1" applyFont="1" applyFill="1" applyBorder="1" applyAlignment="1" applyProtection="1">
      <alignment vertical="center"/>
      <protection locked="0"/>
    </xf>
    <xf numFmtId="0" fontId="6" fillId="36" borderId="0" xfId="0" applyFont="1" applyFill="1" applyBorder="1" applyAlignment="1">
      <alignment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Ligne détail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Normal_PROV2001" xfId="55"/>
    <cellStyle name="Normal_PROV2001200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EcoInfo\STAT\OICA\EXP-PRO-SURVEY\PROBYQUARTER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CONVENTIONS"/>
      <sheetName val="THE CASE OF CHINA"/>
      <sheetName val="TOTAL"/>
      <sheetName val="PROCARS"/>
      <sheetName val="PROLCV"/>
      <sheetName val="PROHCV"/>
      <sheetName val="PROBC"/>
      <sheetName val="BASEPROTOTAL"/>
      <sheetName val="LAST QUARTERS"/>
      <sheetName val="BASEPROCARS"/>
      <sheetName val="BASEPROLCV"/>
      <sheetName val="BASEPROHCV"/>
      <sheetName val="BASEPROBC"/>
      <sheetName val="GLOBAL CHART"/>
      <sheetName val="DETAILED CHART"/>
      <sheetName val="COUNTRYRANKBASE"/>
      <sheetName val="COUNTRYRANK CHA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1"/>
  <sheetViews>
    <sheetView tabSelected="1" zoomScale="50" zoomScaleNormal="50" zoomScalePageLayoutView="0" workbookViewId="0" topLeftCell="A67">
      <selection activeCell="E116" sqref="E116"/>
    </sheetView>
  </sheetViews>
  <sheetFormatPr defaultColWidth="18.28125" defaultRowHeight="15"/>
  <cols>
    <col min="1" max="1" width="14.140625" style="0" customWidth="1"/>
    <col min="2" max="2" width="104.7109375" style="0" customWidth="1"/>
    <col min="3" max="4" width="36.28125" style="3" customWidth="1"/>
    <col min="5" max="5" width="36.28125" style="0" customWidth="1"/>
  </cols>
  <sheetData>
    <row r="1" spans="2:8" ht="99" customHeight="1">
      <c r="B1" s="106" t="s">
        <v>85</v>
      </c>
      <c r="C1" s="106"/>
      <c r="D1" s="106"/>
      <c r="E1" s="106"/>
      <c r="F1" s="109"/>
      <c r="G1" s="110"/>
      <c r="H1" s="110"/>
    </row>
    <row r="2" spans="2:7" ht="28.5" customHeight="1">
      <c r="B2" s="107" t="s">
        <v>84</v>
      </c>
      <c r="C2" s="107"/>
      <c r="D2" s="107"/>
      <c r="E2" s="107"/>
      <c r="F2" s="44" t="s">
        <v>0</v>
      </c>
      <c r="G2" s="44"/>
    </row>
    <row r="3" spans="2:4" ht="27.75" customHeight="1" thickBot="1">
      <c r="B3" s="104"/>
      <c r="C3" s="105"/>
      <c r="D3" s="20" t="s">
        <v>0</v>
      </c>
    </row>
    <row r="4" spans="2:5" s="23" customFormat="1" ht="49.5" customHeight="1" thickBot="1" thickTop="1">
      <c r="B4" s="54" t="s">
        <v>83</v>
      </c>
      <c r="C4" s="11" t="s">
        <v>82</v>
      </c>
      <c r="D4" s="10" t="s">
        <v>94</v>
      </c>
      <c r="E4" s="9" t="s">
        <v>0</v>
      </c>
    </row>
    <row r="5" spans="2:5" s="25" customFormat="1" ht="39.75" customHeight="1" thickBot="1" thickTop="1">
      <c r="B5" s="19" t="s">
        <v>91</v>
      </c>
      <c r="C5" s="21" t="s">
        <v>95</v>
      </c>
      <c r="D5" s="88" t="s">
        <v>95</v>
      </c>
      <c r="E5" s="24" t="s">
        <v>97</v>
      </c>
    </row>
    <row r="6" spans="2:8" s="25" customFormat="1" ht="39.75" customHeight="1" thickTop="1">
      <c r="B6" s="26" t="s">
        <v>81</v>
      </c>
      <c r="C6" s="61">
        <v>19453</v>
      </c>
      <c r="D6" s="89">
        <v>16242</v>
      </c>
      <c r="E6" s="45">
        <f aca="true" t="shared" si="0" ref="E6:E69">IF(ISERROR(D6/C6)," ",(D6/C6)-1)</f>
        <v>-0.16506451447077575</v>
      </c>
      <c r="G6" s="27" t="s">
        <v>0</v>
      </c>
      <c r="H6" s="27"/>
    </row>
    <row r="7" spans="2:5" s="29" customFormat="1" ht="30" customHeight="1">
      <c r="B7" s="28" t="s">
        <v>80</v>
      </c>
      <c r="C7" s="61">
        <v>5262</v>
      </c>
      <c r="D7" s="89">
        <v>5563</v>
      </c>
      <c r="E7" s="45">
        <f t="shared" si="0"/>
        <v>0.05720258456860505</v>
      </c>
    </row>
    <row r="8" spans="2:5" s="8" customFormat="1" ht="19.5" customHeight="1">
      <c r="B8" s="28" t="s">
        <v>79</v>
      </c>
      <c r="C8" s="62">
        <v>2117</v>
      </c>
      <c r="D8" s="80">
        <v>1739</v>
      </c>
      <c r="E8" s="14">
        <f t="shared" si="0"/>
        <v>-0.17855455833726974</v>
      </c>
    </row>
    <row r="9" spans="2:5" s="8" customFormat="1" ht="19.5" customHeight="1">
      <c r="B9" s="7" t="s">
        <v>78</v>
      </c>
      <c r="C9" s="63"/>
      <c r="D9" s="77"/>
      <c r="E9" s="12" t="str">
        <f t="shared" si="0"/>
        <v> </v>
      </c>
    </row>
    <row r="10" spans="2:5" s="8" customFormat="1" ht="19.5" customHeight="1">
      <c r="B10" s="7" t="s">
        <v>77</v>
      </c>
      <c r="C10" s="63"/>
      <c r="D10" s="77"/>
      <c r="E10" s="12" t="str">
        <f t="shared" si="0"/>
        <v> </v>
      </c>
    </row>
    <row r="11" spans="2:5" s="8" customFormat="1" ht="19.5" customHeight="1">
      <c r="B11" s="7" t="s">
        <v>76</v>
      </c>
      <c r="C11" s="64"/>
      <c r="D11" s="77"/>
      <c r="E11" s="12" t="str">
        <f t="shared" si="0"/>
        <v> </v>
      </c>
    </row>
    <row r="12" spans="2:5" s="8" customFormat="1" ht="19.5" customHeight="1">
      <c r="B12" s="7" t="s">
        <v>75</v>
      </c>
      <c r="C12" s="64"/>
      <c r="D12" s="77"/>
      <c r="E12" s="12"/>
    </row>
    <row r="13" spans="2:5" s="8" customFormat="1" ht="19.5" customHeight="1">
      <c r="B13" s="7" t="s">
        <v>74</v>
      </c>
      <c r="C13" s="64"/>
      <c r="D13" s="77"/>
      <c r="E13" s="16" t="str">
        <f t="shared" si="0"/>
        <v> </v>
      </c>
    </row>
    <row r="14" spans="2:5" s="30" customFormat="1" ht="24.75" customHeight="1">
      <c r="B14" s="7" t="s">
        <v>73</v>
      </c>
      <c r="C14" s="64"/>
      <c r="D14" s="77"/>
      <c r="E14" s="46" t="str">
        <f t="shared" si="0"/>
        <v> </v>
      </c>
    </row>
    <row r="15" spans="2:5" s="30" customFormat="1" ht="24.75" customHeight="1">
      <c r="B15" s="31" t="s">
        <v>72</v>
      </c>
      <c r="C15" s="65"/>
      <c r="D15" s="79"/>
      <c r="E15" s="47" t="str">
        <f t="shared" si="0"/>
        <v> </v>
      </c>
    </row>
    <row r="16" spans="2:5" s="30" customFormat="1" ht="24.75" customHeight="1">
      <c r="B16" s="31" t="s">
        <v>86</v>
      </c>
      <c r="C16" s="65">
        <v>506</v>
      </c>
      <c r="D16" s="78">
        <v>440</v>
      </c>
      <c r="E16" s="47">
        <f t="shared" si="0"/>
        <v>-0.13043478260869568</v>
      </c>
    </row>
    <row r="17" spans="2:5" s="30" customFormat="1" ht="24.75" customHeight="1">
      <c r="B17" s="31" t="s">
        <v>71</v>
      </c>
      <c r="C17" s="65"/>
      <c r="D17" s="79"/>
      <c r="E17" s="47" t="str">
        <f t="shared" si="0"/>
        <v> </v>
      </c>
    </row>
    <row r="18" spans="2:5" s="30" customFormat="1" ht="24.75" customHeight="1">
      <c r="B18" s="32" t="s">
        <v>92</v>
      </c>
      <c r="C18" s="103" t="s">
        <v>96</v>
      </c>
      <c r="D18" s="100"/>
      <c r="E18" s="48" t="str">
        <f t="shared" si="0"/>
        <v> </v>
      </c>
    </row>
    <row r="19" spans="2:5" s="30" customFormat="1" ht="24.75" customHeight="1">
      <c r="B19" s="32" t="s">
        <v>90</v>
      </c>
      <c r="C19" s="103" t="s">
        <v>96</v>
      </c>
      <c r="D19" s="100"/>
      <c r="E19" s="47" t="str">
        <f t="shared" si="0"/>
        <v> </v>
      </c>
    </row>
    <row r="20" spans="2:5" s="30" customFormat="1" ht="24.75" customHeight="1">
      <c r="B20" s="31" t="s">
        <v>70</v>
      </c>
      <c r="C20" s="65">
        <v>176</v>
      </c>
      <c r="D20" s="66">
        <v>87</v>
      </c>
      <c r="E20" s="47">
        <f t="shared" si="0"/>
        <v>-0.5056818181818181</v>
      </c>
    </row>
    <row r="21" spans="2:5" s="30" customFormat="1" ht="24.75" customHeight="1">
      <c r="B21" s="32" t="s">
        <v>93</v>
      </c>
      <c r="C21" s="103" t="s">
        <v>96</v>
      </c>
      <c r="D21" s="100"/>
      <c r="E21" s="47" t="str">
        <f t="shared" si="0"/>
        <v> </v>
      </c>
    </row>
    <row r="22" spans="2:5" s="30" customFormat="1" ht="24.75" customHeight="1">
      <c r="B22" s="31" t="s">
        <v>69</v>
      </c>
      <c r="C22" s="65">
        <v>5</v>
      </c>
      <c r="D22" s="66"/>
      <c r="E22" s="47">
        <f t="shared" si="0"/>
        <v>-1</v>
      </c>
    </row>
    <row r="23" spans="2:8" s="30" customFormat="1" ht="24.75" customHeight="1">
      <c r="B23" s="31" t="s">
        <v>68</v>
      </c>
      <c r="C23" s="65"/>
      <c r="D23" s="66"/>
      <c r="E23" s="47" t="str">
        <f t="shared" si="0"/>
        <v> </v>
      </c>
      <c r="H23" s="29"/>
    </row>
    <row r="24" spans="2:5" s="30" customFormat="1" ht="24.75" customHeight="1">
      <c r="B24" s="32" t="s">
        <v>87</v>
      </c>
      <c r="C24" s="103" t="s">
        <v>96</v>
      </c>
      <c r="D24" s="100"/>
      <c r="E24" s="47" t="str">
        <f t="shared" si="0"/>
        <v> </v>
      </c>
    </row>
    <row r="25" spans="2:5" s="30" customFormat="1" ht="24.75" customHeight="1">
      <c r="B25" s="31" t="s">
        <v>67</v>
      </c>
      <c r="C25" s="65">
        <v>1430</v>
      </c>
      <c r="D25" s="79">
        <v>1212</v>
      </c>
      <c r="E25" s="47">
        <f t="shared" si="0"/>
        <v>-0.15244755244755248</v>
      </c>
    </row>
    <row r="26" spans="2:5" s="30" customFormat="1" ht="24.75" customHeight="1">
      <c r="B26" s="28" t="s">
        <v>66</v>
      </c>
      <c r="C26" s="68">
        <v>3145</v>
      </c>
      <c r="D26" s="80">
        <v>3824</v>
      </c>
      <c r="E26" s="101">
        <f t="shared" si="0"/>
        <v>0.21589825119236883</v>
      </c>
    </row>
    <row r="27" spans="2:5" s="8" customFormat="1" ht="24.75" customHeight="1">
      <c r="B27" s="7" t="s">
        <v>65</v>
      </c>
      <c r="C27" s="64"/>
      <c r="D27" s="77"/>
      <c r="E27" s="12" t="str">
        <f>IF(ISERROR(D27/C27)," ",(D27/C27)-1)</f>
        <v> </v>
      </c>
    </row>
    <row r="28" spans="2:5" s="29" customFormat="1" ht="24.75" customHeight="1">
      <c r="B28" s="7" t="s">
        <v>64</v>
      </c>
      <c r="C28" s="69"/>
      <c r="D28" s="90"/>
      <c r="E28" s="45" t="str">
        <f t="shared" si="0"/>
        <v> </v>
      </c>
    </row>
    <row r="29" spans="2:5" s="8" customFormat="1" ht="24.75" customHeight="1">
      <c r="B29" s="31" t="s">
        <v>63</v>
      </c>
      <c r="C29" s="65">
        <v>1423</v>
      </c>
      <c r="D29" s="79">
        <v>1644</v>
      </c>
      <c r="E29" s="13">
        <f t="shared" si="0"/>
        <v>0.15530569219957835</v>
      </c>
    </row>
    <row r="30" spans="2:5" s="30" customFormat="1" ht="24.75" customHeight="1">
      <c r="B30" s="31" t="s">
        <v>62</v>
      </c>
      <c r="C30" s="65"/>
      <c r="D30" s="79"/>
      <c r="E30" s="47" t="str">
        <f t="shared" si="0"/>
        <v> </v>
      </c>
    </row>
    <row r="31" spans="2:5" s="33" customFormat="1" ht="24.75" customHeight="1">
      <c r="B31" s="31" t="s">
        <v>61</v>
      </c>
      <c r="C31" s="65">
        <v>1722</v>
      </c>
      <c r="D31" s="79">
        <v>2180</v>
      </c>
      <c r="E31" s="47">
        <f t="shared" si="0"/>
        <v>0.26596980255516844</v>
      </c>
    </row>
    <row r="32" spans="2:5" s="33" customFormat="1" ht="24.75" customHeight="1">
      <c r="B32" s="31" t="s">
        <v>60</v>
      </c>
      <c r="C32" s="65"/>
      <c r="D32" s="79"/>
      <c r="E32" s="47" t="str">
        <f t="shared" si="0"/>
        <v> </v>
      </c>
    </row>
    <row r="33" spans="2:5" s="30" customFormat="1" ht="24.75" customHeight="1">
      <c r="B33" s="31" t="s">
        <v>59</v>
      </c>
      <c r="C33" s="65"/>
      <c r="D33" s="79"/>
      <c r="E33" s="47" t="str">
        <f t="shared" si="0"/>
        <v> </v>
      </c>
    </row>
    <row r="34" spans="2:5" s="30" customFormat="1" ht="24.75" customHeight="1" thickBot="1">
      <c r="B34" s="31" t="s">
        <v>58</v>
      </c>
      <c r="C34" s="70"/>
      <c r="D34" s="81"/>
      <c r="E34" s="47" t="str">
        <f t="shared" si="0"/>
        <v> </v>
      </c>
    </row>
    <row r="35" spans="2:5" s="29" customFormat="1" ht="30" customHeight="1">
      <c r="B35" s="28" t="s">
        <v>57</v>
      </c>
      <c r="C35" s="71">
        <v>6896</v>
      </c>
      <c r="D35" s="82">
        <v>4155</v>
      </c>
      <c r="E35" s="45">
        <f t="shared" si="0"/>
        <v>-0.3974767981438515</v>
      </c>
    </row>
    <row r="36" spans="2:5" s="30" customFormat="1" ht="24.75" customHeight="1">
      <c r="B36" s="31" t="s">
        <v>56</v>
      </c>
      <c r="C36" s="98">
        <v>90</v>
      </c>
      <c r="D36" s="99">
        <v>90</v>
      </c>
      <c r="E36" s="47">
        <f t="shared" si="0"/>
        <v>0</v>
      </c>
    </row>
    <row r="37" spans="2:5" s="35" customFormat="1" ht="24.75" customHeight="1">
      <c r="B37" s="34" t="s">
        <v>55</v>
      </c>
      <c r="C37" s="60">
        <v>6806</v>
      </c>
      <c r="D37" s="95">
        <v>4065</v>
      </c>
      <c r="E37" s="47">
        <f t="shared" si="0"/>
        <v>-0.4027328827505142</v>
      </c>
    </row>
    <row r="38" spans="2:5" s="36" customFormat="1" ht="30" customHeight="1">
      <c r="B38" s="7" t="s">
        <v>54</v>
      </c>
      <c r="C38" s="73"/>
      <c r="D38" s="83"/>
      <c r="E38" s="45" t="str">
        <f t="shared" si="0"/>
        <v> </v>
      </c>
    </row>
    <row r="39" spans="2:5" s="8" customFormat="1" ht="19.5" customHeight="1">
      <c r="B39" s="31" t="s">
        <v>53</v>
      </c>
      <c r="C39" s="65">
        <v>5962</v>
      </c>
      <c r="D39" s="79">
        <v>3626</v>
      </c>
      <c r="E39" s="102">
        <f t="shared" si="0"/>
        <v>-0.3918148272391815</v>
      </c>
    </row>
    <row r="40" spans="2:5" s="30" customFormat="1" ht="24.75" customHeight="1">
      <c r="B40" s="31" t="s">
        <v>52</v>
      </c>
      <c r="C40" s="65"/>
      <c r="D40" s="79"/>
      <c r="E40" s="47" t="str">
        <f t="shared" si="0"/>
        <v> </v>
      </c>
    </row>
    <row r="41" spans="2:5" s="30" customFormat="1" ht="24.75" customHeight="1">
      <c r="B41" s="31" t="s">
        <v>51</v>
      </c>
      <c r="C41" s="65">
        <v>844</v>
      </c>
      <c r="D41" s="79">
        <v>439</v>
      </c>
      <c r="E41" s="47">
        <f t="shared" si="0"/>
        <v>-0.47985781990521326</v>
      </c>
    </row>
    <row r="42" spans="2:5" s="30" customFormat="1" ht="24.75" customHeight="1">
      <c r="B42" s="31" t="s">
        <v>50</v>
      </c>
      <c r="C42" s="65"/>
      <c r="D42" s="79"/>
      <c r="E42" s="47" t="str">
        <f t="shared" si="0"/>
        <v> </v>
      </c>
    </row>
    <row r="43" spans="2:5" s="30" customFormat="1" ht="24.75" customHeight="1">
      <c r="B43" s="28" t="s">
        <v>49</v>
      </c>
      <c r="C43" s="72">
        <v>7295</v>
      </c>
      <c r="D43" s="84">
        <v>6524</v>
      </c>
      <c r="E43" s="101">
        <f t="shared" si="0"/>
        <v>-0.10568882796435919</v>
      </c>
    </row>
    <row r="44" spans="2:5" s="36" customFormat="1" ht="30" customHeight="1">
      <c r="B44" s="37" t="s">
        <v>48</v>
      </c>
      <c r="C44" s="74">
        <v>23177</v>
      </c>
      <c r="D44" s="85">
        <v>20036</v>
      </c>
      <c r="E44" s="45">
        <f t="shared" si="0"/>
        <v>-0.13552228502394614</v>
      </c>
    </row>
    <row r="45" spans="2:5" s="38" customFormat="1" ht="39.75" customHeight="1">
      <c r="B45" s="28" t="s">
        <v>47</v>
      </c>
      <c r="C45" s="74">
        <v>0</v>
      </c>
      <c r="D45" s="85">
        <v>0</v>
      </c>
      <c r="E45" s="50" t="str">
        <f t="shared" si="0"/>
        <v> </v>
      </c>
    </row>
    <row r="46" spans="2:5" s="29" customFormat="1" ht="30" customHeight="1">
      <c r="B46" s="31" t="s">
        <v>46</v>
      </c>
      <c r="C46" s="92"/>
      <c r="D46" s="87"/>
      <c r="E46" s="57" t="str">
        <f t="shared" si="0"/>
        <v> </v>
      </c>
    </row>
    <row r="47" spans="2:5" s="30" customFormat="1" ht="24.75" customHeight="1">
      <c r="B47" s="31" t="s">
        <v>45</v>
      </c>
      <c r="C47" s="75"/>
      <c r="D47" s="76"/>
      <c r="E47" s="47" t="str">
        <f t="shared" si="0"/>
        <v> </v>
      </c>
    </row>
    <row r="48" spans="2:5" s="30" customFormat="1" ht="24.75" customHeight="1">
      <c r="B48" s="31" t="s">
        <v>44</v>
      </c>
      <c r="C48" s="75"/>
      <c r="D48" s="76"/>
      <c r="E48" s="47" t="str">
        <f t="shared" si="0"/>
        <v> </v>
      </c>
    </row>
    <row r="49" spans="2:22" s="30" customFormat="1" ht="24.75" customHeight="1">
      <c r="B49" s="28" t="s">
        <v>43</v>
      </c>
      <c r="C49" s="74">
        <v>23177</v>
      </c>
      <c r="D49" s="85">
        <v>20036</v>
      </c>
      <c r="E49" s="49">
        <f t="shared" si="0"/>
        <v>-0.13552228502394614</v>
      </c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</row>
    <row r="50" spans="2:22" s="29" customFormat="1" ht="30" customHeight="1">
      <c r="B50" s="7" t="s">
        <v>42</v>
      </c>
      <c r="C50" s="69"/>
      <c r="D50" s="90"/>
      <c r="E50" s="17" t="str">
        <f t="shared" si="0"/>
        <v> 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</row>
    <row r="51" spans="2:22" s="29" customFormat="1" ht="30" customHeight="1">
      <c r="B51" s="31" t="s">
        <v>41</v>
      </c>
      <c r="C51" s="65">
        <v>1575</v>
      </c>
      <c r="D51" s="79">
        <v>837</v>
      </c>
      <c r="E51" s="55">
        <f t="shared" si="0"/>
        <v>-0.4685714285714285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</row>
    <row r="52" spans="2:5" s="30" customFormat="1" ht="24.75" customHeight="1">
      <c r="B52" s="31" t="s">
        <v>40</v>
      </c>
      <c r="C52" s="65">
        <v>21596</v>
      </c>
      <c r="D52" s="79">
        <v>19199</v>
      </c>
      <c r="E52" s="47">
        <f t="shared" si="0"/>
        <v>-0.11099277644008154</v>
      </c>
    </row>
    <row r="53" spans="2:5" s="30" customFormat="1" ht="24.75" customHeight="1">
      <c r="B53" s="31" t="s">
        <v>39</v>
      </c>
      <c r="C53" s="65"/>
      <c r="D53" s="79"/>
      <c r="E53" s="47" t="str">
        <f t="shared" si="0"/>
        <v> </v>
      </c>
    </row>
    <row r="54" spans="2:8" s="30" customFormat="1" ht="24.75" customHeight="1">
      <c r="B54" s="31" t="s">
        <v>38</v>
      </c>
      <c r="C54" s="65"/>
      <c r="D54" s="79"/>
      <c r="E54" s="47" t="str">
        <f t="shared" si="0"/>
        <v> </v>
      </c>
      <c r="H54" s="38"/>
    </row>
    <row r="55" spans="2:5" s="30" customFormat="1" ht="24.75" customHeight="1">
      <c r="B55" s="31" t="s">
        <v>37</v>
      </c>
      <c r="C55" s="65"/>
      <c r="D55" s="79"/>
      <c r="E55" s="47" t="str">
        <f t="shared" si="0"/>
        <v> </v>
      </c>
    </row>
    <row r="56" spans="2:5" s="30" customFormat="1" ht="24.75" customHeight="1">
      <c r="B56" s="31" t="s">
        <v>36</v>
      </c>
      <c r="C56" s="65"/>
      <c r="D56" s="79"/>
      <c r="E56" s="47" t="str">
        <f t="shared" si="0"/>
        <v> </v>
      </c>
    </row>
    <row r="57" spans="2:5" s="30" customFormat="1" ht="24.75" customHeight="1">
      <c r="B57" s="31" t="s">
        <v>35</v>
      </c>
      <c r="C57" s="65"/>
      <c r="D57" s="79"/>
      <c r="E57" s="47" t="str">
        <f t="shared" si="0"/>
        <v> </v>
      </c>
    </row>
    <row r="58" spans="2:22" s="30" customFormat="1" ht="24.75" customHeight="1">
      <c r="B58" s="31" t="s">
        <v>34</v>
      </c>
      <c r="C58" s="65">
        <v>6</v>
      </c>
      <c r="D58" s="79"/>
      <c r="E58" s="47">
        <f t="shared" si="0"/>
        <v>-1</v>
      </c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</row>
    <row r="59" spans="2:22" s="30" customFormat="1" ht="24.75" customHeight="1">
      <c r="B59" s="37" t="s">
        <v>33</v>
      </c>
      <c r="C59" s="74">
        <v>117912</v>
      </c>
      <c r="D59" s="85">
        <v>104332</v>
      </c>
      <c r="E59" s="101">
        <f t="shared" si="0"/>
        <v>-0.11517063572833974</v>
      </c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</row>
    <row r="60" spans="2:5" s="38" customFormat="1" ht="39.75" customHeight="1">
      <c r="B60" s="7" t="s">
        <v>32</v>
      </c>
      <c r="C60" s="65"/>
      <c r="D60" s="79"/>
      <c r="E60" s="50" t="str">
        <f t="shared" si="0"/>
        <v> </v>
      </c>
    </row>
    <row r="61" spans="2:5" s="38" customFormat="1" ht="19.5" customHeight="1">
      <c r="B61" s="7" t="s">
        <v>31</v>
      </c>
      <c r="C61" s="69"/>
      <c r="D61" s="90"/>
      <c r="E61" s="12" t="str">
        <f t="shared" si="0"/>
        <v> </v>
      </c>
    </row>
    <row r="62" spans="2:22" s="38" customFormat="1" ht="19.5" customHeight="1">
      <c r="B62" s="7" t="s">
        <v>30</v>
      </c>
      <c r="C62" s="69"/>
      <c r="D62" s="90"/>
      <c r="E62" s="12" t="str">
        <f t="shared" si="0"/>
        <v> 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</row>
    <row r="63" spans="2:22" s="38" customFormat="1" ht="19.5" customHeight="1">
      <c r="B63" s="31" t="s">
        <v>29</v>
      </c>
      <c r="C63" s="65"/>
      <c r="D63" s="79"/>
      <c r="E63" s="102" t="str">
        <f t="shared" si="0"/>
        <v> 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</row>
    <row r="64" spans="2:5" s="30" customFormat="1" ht="24.75" customHeight="1">
      <c r="B64" s="31" t="s">
        <v>28</v>
      </c>
      <c r="C64" s="65">
        <v>77547</v>
      </c>
      <c r="D64" s="79">
        <v>68513</v>
      </c>
      <c r="E64" s="47">
        <f t="shared" si="0"/>
        <v>-0.11649709208608972</v>
      </c>
    </row>
    <row r="65" spans="2:5" s="30" customFormat="1" ht="24.75" customHeight="1">
      <c r="B65" s="31" t="s">
        <v>27</v>
      </c>
      <c r="C65" s="65">
        <v>26863</v>
      </c>
      <c r="D65" s="79">
        <v>22728</v>
      </c>
      <c r="E65" s="47">
        <f t="shared" si="0"/>
        <v>-0.15392919629229795</v>
      </c>
    </row>
    <row r="66" spans="2:5" s="30" customFormat="1" ht="24.75" customHeight="1">
      <c r="B66" s="31" t="s">
        <v>26</v>
      </c>
      <c r="C66" s="65">
        <v>2750</v>
      </c>
      <c r="D66" s="79">
        <v>2930</v>
      </c>
      <c r="E66" s="47">
        <f t="shared" si="0"/>
        <v>0.06545454545454543</v>
      </c>
    </row>
    <row r="67" spans="2:5" s="30" customFormat="1" ht="24.75" customHeight="1">
      <c r="B67" s="31" t="s">
        <v>25</v>
      </c>
      <c r="C67" s="65">
        <v>256</v>
      </c>
      <c r="D67" s="79">
        <v>118</v>
      </c>
      <c r="E67" s="47">
        <f t="shared" si="0"/>
        <v>-0.5390625</v>
      </c>
    </row>
    <row r="68" spans="2:5" s="30" customFormat="1" ht="24.75" customHeight="1">
      <c r="B68" s="31" t="s">
        <v>24</v>
      </c>
      <c r="C68" s="65">
        <v>4754</v>
      </c>
      <c r="D68" s="79">
        <v>4325</v>
      </c>
      <c r="E68" s="47">
        <f t="shared" si="0"/>
        <v>-0.09023979806478755</v>
      </c>
    </row>
    <row r="69" spans="2:5" s="30" customFormat="1" ht="24.75" customHeight="1">
      <c r="B69" s="31" t="s">
        <v>23</v>
      </c>
      <c r="C69" s="65">
        <v>434</v>
      </c>
      <c r="D69" s="78">
        <v>357</v>
      </c>
      <c r="E69" s="47">
        <f t="shared" si="0"/>
        <v>-0.17741935483870963</v>
      </c>
    </row>
    <row r="70" spans="2:5" s="30" customFormat="1" ht="24.75" customHeight="1">
      <c r="B70" s="31" t="s">
        <v>22</v>
      </c>
      <c r="C70" s="65">
        <v>232</v>
      </c>
      <c r="D70" s="78">
        <v>270</v>
      </c>
      <c r="E70" s="47">
        <f aca="true" t="shared" si="1" ref="E70:E90">IF(ISERROR(D70/C70)," ",(D70/C70)-1)</f>
        <v>0.1637931034482758</v>
      </c>
    </row>
    <row r="71" spans="2:5" s="30" customFormat="1" ht="24.75" customHeight="1">
      <c r="B71" s="31" t="s">
        <v>21</v>
      </c>
      <c r="C71" s="65"/>
      <c r="D71" s="79"/>
      <c r="E71" s="47" t="str">
        <f t="shared" si="1"/>
        <v> </v>
      </c>
    </row>
    <row r="72" spans="2:5" s="30" customFormat="1" ht="24.75" customHeight="1">
      <c r="B72" s="31" t="s">
        <v>89</v>
      </c>
      <c r="C72" s="67">
        <v>4688</v>
      </c>
      <c r="D72" s="78">
        <v>4851</v>
      </c>
      <c r="E72" s="47">
        <f t="shared" si="1"/>
        <v>0.03476962457337884</v>
      </c>
    </row>
    <row r="73" spans="2:5" s="30" customFormat="1" ht="24.75" customHeight="1">
      <c r="B73" s="31" t="s">
        <v>20</v>
      </c>
      <c r="C73" s="65"/>
      <c r="D73" s="79"/>
      <c r="E73" s="47" t="str">
        <f t="shared" si="1"/>
        <v> </v>
      </c>
    </row>
    <row r="74" spans="2:5" s="30" customFormat="1" ht="24.75" customHeight="1">
      <c r="B74" s="31" t="s">
        <v>19</v>
      </c>
      <c r="C74" s="65">
        <v>388</v>
      </c>
      <c r="D74" s="78">
        <v>240</v>
      </c>
      <c r="E74" s="47">
        <f t="shared" si="1"/>
        <v>-0.38144329896907214</v>
      </c>
    </row>
    <row r="75" spans="2:22" s="30" customFormat="1" ht="24.75" customHeight="1">
      <c r="B75" s="31" t="s">
        <v>18</v>
      </c>
      <c r="C75" s="65"/>
      <c r="D75" s="79"/>
      <c r="E75" s="47" t="str">
        <f t="shared" si="1"/>
        <v> </v>
      </c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</row>
    <row r="76" spans="2:22" s="30" customFormat="1" ht="24.75" customHeight="1">
      <c r="B76" s="37" t="s">
        <v>17</v>
      </c>
      <c r="C76" s="74">
        <v>1317</v>
      </c>
      <c r="D76" s="85">
        <v>1056</v>
      </c>
      <c r="E76" s="101">
        <f t="shared" si="1"/>
        <v>-0.19817767653758545</v>
      </c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</row>
    <row r="77" spans="2:5" s="38" customFormat="1" ht="33.75" customHeight="1">
      <c r="B77" s="7" t="s">
        <v>16</v>
      </c>
      <c r="C77" s="65"/>
      <c r="D77" s="79"/>
      <c r="E77" s="50" t="str">
        <f t="shared" si="1"/>
        <v> </v>
      </c>
    </row>
    <row r="78" spans="2:5" s="38" customFormat="1" ht="19.5" customHeight="1">
      <c r="B78" s="7" t="s">
        <v>15</v>
      </c>
      <c r="C78" s="86"/>
      <c r="D78" s="93"/>
      <c r="E78" s="12" t="str">
        <f t="shared" si="1"/>
        <v> </v>
      </c>
    </row>
    <row r="79" spans="2:22" s="38" customFormat="1" ht="19.5" customHeight="1">
      <c r="B79" s="31" t="s">
        <v>14</v>
      </c>
      <c r="C79" s="65"/>
      <c r="D79" s="79"/>
      <c r="E79" s="15" t="str">
        <f t="shared" si="1"/>
        <v> </v>
      </c>
      <c r="F79" s="30"/>
      <c r="G79" s="30"/>
      <c r="H79" s="58" t="s">
        <v>0</v>
      </c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</row>
    <row r="80" spans="2:22" s="38" customFormat="1" ht="27.75" customHeight="1">
      <c r="B80" s="31" t="s">
        <v>13</v>
      </c>
      <c r="C80" s="91">
        <v>980</v>
      </c>
      <c r="D80" s="78">
        <v>650</v>
      </c>
      <c r="E80" s="47">
        <f t="shared" si="1"/>
        <v>-0.33673469387755106</v>
      </c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</row>
    <row r="81" spans="2:5" s="30" customFormat="1" ht="18.75" customHeight="1">
      <c r="B81" s="31" t="s">
        <v>12</v>
      </c>
      <c r="C81" s="65"/>
      <c r="D81" s="79"/>
      <c r="E81" s="47" t="str">
        <f t="shared" si="1"/>
        <v> </v>
      </c>
    </row>
    <row r="82" spans="2:5" s="30" customFormat="1" ht="20.25" customHeight="1">
      <c r="B82" s="31" t="s">
        <v>11</v>
      </c>
      <c r="C82" s="65"/>
      <c r="D82" s="79"/>
      <c r="E82" s="47" t="str">
        <f t="shared" si="1"/>
        <v> </v>
      </c>
    </row>
    <row r="83" spans="2:5" s="30" customFormat="1" ht="20.25" customHeight="1">
      <c r="B83" s="31" t="s">
        <v>10</v>
      </c>
      <c r="C83" s="65"/>
      <c r="D83" s="79"/>
      <c r="E83" s="47" t="str">
        <f t="shared" si="1"/>
        <v> </v>
      </c>
    </row>
    <row r="84" spans="2:5" s="30" customFormat="1" ht="20.25" customHeight="1">
      <c r="B84" s="31" t="s">
        <v>9</v>
      </c>
      <c r="C84" s="65"/>
      <c r="D84" s="79"/>
      <c r="E84" s="47" t="str">
        <f t="shared" si="1"/>
        <v> </v>
      </c>
    </row>
    <row r="85" spans="2:5" s="30" customFormat="1" ht="20.25" customHeight="1">
      <c r="B85" s="31" t="s">
        <v>8</v>
      </c>
      <c r="C85" s="65">
        <v>337</v>
      </c>
      <c r="D85" s="79">
        <v>406</v>
      </c>
      <c r="E85" s="47">
        <f t="shared" si="1"/>
        <v>0.20474777448071224</v>
      </c>
    </row>
    <row r="86" spans="2:5" s="30" customFormat="1" ht="20.25" customHeight="1">
      <c r="B86" s="31" t="s">
        <v>7</v>
      </c>
      <c r="C86" s="65"/>
      <c r="D86" s="79"/>
      <c r="E86" s="18" t="str">
        <f>IF(ISERROR(D86/C86)," ",(D86/C86)-1)</f>
        <v> </v>
      </c>
    </row>
    <row r="87" spans="2:5" s="30" customFormat="1" ht="20.25" customHeight="1">
      <c r="B87" s="31" t="s">
        <v>6</v>
      </c>
      <c r="C87" s="65"/>
      <c r="D87" s="79"/>
      <c r="E87" s="47" t="str">
        <f t="shared" si="1"/>
        <v> </v>
      </c>
    </row>
    <row r="88" spans="2:5" s="30" customFormat="1" ht="24.75" customHeight="1">
      <c r="B88" s="31" t="s">
        <v>5</v>
      </c>
      <c r="C88" s="65"/>
      <c r="D88" s="66"/>
      <c r="E88" s="47" t="str">
        <f t="shared" si="1"/>
        <v> </v>
      </c>
    </row>
    <row r="89" spans="2:22" s="30" customFormat="1" ht="24.75" customHeight="1" thickBot="1">
      <c r="B89" s="37" t="s">
        <v>4</v>
      </c>
      <c r="C89" s="96"/>
      <c r="D89" s="97"/>
      <c r="E89" s="46" t="str">
        <f t="shared" si="1"/>
        <v> </v>
      </c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</row>
    <row r="90" spans="2:22" s="30" customFormat="1" ht="24.75" customHeight="1" thickBot="1" thickTop="1">
      <c r="B90" s="39" t="s">
        <v>3</v>
      </c>
      <c r="C90" s="6">
        <v>161859</v>
      </c>
      <c r="D90" s="94">
        <v>141666</v>
      </c>
      <c r="E90" s="51">
        <f t="shared" si="1"/>
        <v>-0.12475673271180476</v>
      </c>
      <c r="F90"/>
      <c r="G90"/>
      <c r="H90" s="52"/>
      <c r="I90" s="52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2:9" ht="22.5" customHeight="1" thickTop="1">
      <c r="B91" s="108" t="s">
        <v>88</v>
      </c>
      <c r="C91" s="108"/>
      <c r="D91" s="108"/>
      <c r="E91" s="108"/>
      <c r="F91" s="108"/>
      <c r="G91" s="108"/>
      <c r="H91" s="53"/>
      <c r="I91" s="53"/>
    </row>
    <row r="92" spans="2:9" ht="20.25" customHeight="1">
      <c r="B92" s="56" t="s">
        <v>2</v>
      </c>
      <c r="C92" s="40"/>
      <c r="D92" s="40"/>
      <c r="E92" s="40"/>
      <c r="F92" s="40"/>
      <c r="G92" s="40"/>
      <c r="H92" s="53"/>
      <c r="I92" s="53"/>
    </row>
    <row r="93" spans="1:34" ht="24.75" customHeight="1">
      <c r="A93" s="111"/>
      <c r="B93" s="112" t="s">
        <v>1</v>
      </c>
      <c r="C93" s="41"/>
      <c r="D93" s="22"/>
      <c r="E93" s="42"/>
      <c r="F93" s="42"/>
      <c r="G93" s="43"/>
      <c r="H93" s="43"/>
      <c r="I93" s="43"/>
      <c r="J93" s="2"/>
      <c r="K93" s="42"/>
      <c r="L93" s="42"/>
      <c r="M93" s="42"/>
      <c r="N93" s="42" t="s">
        <v>0</v>
      </c>
      <c r="O93" s="42" t="s">
        <v>0</v>
      </c>
      <c r="R93" s="3"/>
      <c r="S93" s="1"/>
      <c r="T93" s="5"/>
      <c r="U93" s="4"/>
      <c r="V93" s="5"/>
      <c r="W93" s="4"/>
      <c r="X93" s="3"/>
      <c r="Y93" s="59" t="s">
        <v>0</v>
      </c>
      <c r="Z93" s="5"/>
      <c r="AA93" s="4"/>
      <c r="AB93" s="3"/>
      <c r="AC93" s="1"/>
      <c r="AE93" s="3"/>
      <c r="AF93" s="1"/>
      <c r="AG93" s="3"/>
      <c r="AH93" s="1"/>
    </row>
    <row r="94" spans="8:13" ht="15.75">
      <c r="H94" s="30"/>
      <c r="I94" s="43"/>
      <c r="J94" s="42"/>
      <c r="K94" s="42"/>
      <c r="L94" s="42"/>
      <c r="M94" s="42"/>
    </row>
    <row r="95" spans="8:13" ht="15.75">
      <c r="H95" s="30"/>
      <c r="I95" s="43"/>
      <c r="J95" s="42"/>
      <c r="K95" s="42"/>
      <c r="L95" s="42"/>
      <c r="M95" s="42"/>
    </row>
    <row r="96" spans="8:13" ht="15.75">
      <c r="H96" s="30"/>
      <c r="I96" s="43"/>
      <c r="J96" s="42"/>
      <c r="K96" s="42"/>
      <c r="L96" s="42"/>
      <c r="M96" s="42"/>
    </row>
    <row r="97" spans="8:9" ht="15.75">
      <c r="H97" s="30"/>
      <c r="I97" s="30"/>
    </row>
    <row r="98" spans="8:9" ht="15.75">
      <c r="H98" s="30"/>
      <c r="I98" s="30"/>
    </row>
    <row r="99" spans="8:9" ht="15.75">
      <c r="H99" s="30"/>
      <c r="I99" s="30"/>
    </row>
    <row r="100" spans="8:9" ht="15.75">
      <c r="H100" s="30"/>
      <c r="I100" s="30"/>
    </row>
    <row r="101" spans="8:9" ht="15.75">
      <c r="H101" s="30"/>
      <c r="I101" s="30"/>
    </row>
    <row r="102" spans="8:9" ht="15.75">
      <c r="H102" s="30"/>
      <c r="I102" s="30"/>
    </row>
    <row r="103" spans="8:9" ht="15.75">
      <c r="H103" s="30"/>
      <c r="I103" s="30"/>
    </row>
    <row r="104" spans="8:9" ht="15.75">
      <c r="H104" s="30"/>
      <c r="I104" s="30"/>
    </row>
    <row r="105" spans="8:9" ht="15.75">
      <c r="H105" s="29"/>
      <c r="I105" s="29"/>
    </row>
    <row r="106" spans="8:9" ht="15.75">
      <c r="H106" s="30"/>
      <c r="I106" s="30"/>
    </row>
    <row r="107" spans="8:9" ht="15.75">
      <c r="H107" s="33"/>
      <c r="I107" s="33"/>
    </row>
    <row r="108" spans="8:9" ht="15.75">
      <c r="H108" s="33"/>
      <c r="I108" s="33"/>
    </row>
    <row r="109" spans="8:9" ht="15.75">
      <c r="H109" s="30"/>
      <c r="I109" s="30"/>
    </row>
    <row r="110" spans="8:9" ht="15.75">
      <c r="H110" s="35"/>
      <c r="I110" s="35"/>
    </row>
    <row r="111" spans="8:9" ht="15.75">
      <c r="H111" s="30"/>
      <c r="I111" s="30"/>
    </row>
    <row r="112" spans="8:9" ht="15.75">
      <c r="H112" s="30"/>
      <c r="I112" s="30"/>
    </row>
    <row r="113" spans="8:9" ht="15.75">
      <c r="H113" s="36"/>
      <c r="I113" s="36"/>
    </row>
    <row r="114" spans="8:9" ht="15.75">
      <c r="H114" s="30"/>
      <c r="I114" s="30"/>
    </row>
    <row r="115" spans="8:9" ht="15.75">
      <c r="H115" s="30"/>
      <c r="I115" s="30"/>
    </row>
    <row r="116" spans="8:9" ht="15.75">
      <c r="H116" s="30"/>
      <c r="I116" s="30"/>
    </row>
    <row r="117" spans="8:9" ht="15.75">
      <c r="H117" s="36"/>
      <c r="I117" s="36"/>
    </row>
    <row r="118" spans="8:9" ht="15.75">
      <c r="H118" s="36"/>
      <c r="I118" s="36"/>
    </row>
    <row r="119" spans="8:9" ht="15.75">
      <c r="H119" s="38"/>
      <c r="I119" s="38"/>
    </row>
    <row r="120" spans="8:9" ht="15.75">
      <c r="H120" s="29"/>
      <c r="I120" s="29"/>
    </row>
    <row r="121" spans="8:9" ht="15.75">
      <c r="H121" s="30"/>
      <c r="I121" s="30"/>
    </row>
    <row r="122" spans="8:9" ht="15.75">
      <c r="H122" s="30"/>
      <c r="I122" s="30"/>
    </row>
    <row r="123" spans="8:9" ht="15.75">
      <c r="H123" s="30"/>
      <c r="I123" s="30"/>
    </row>
    <row r="124" spans="8:9" ht="15.75">
      <c r="H124" s="29"/>
      <c r="I124" s="29"/>
    </row>
    <row r="125" spans="8:9" ht="15.75">
      <c r="H125" s="30"/>
      <c r="I125" s="30"/>
    </row>
    <row r="126" spans="8:9" ht="15.75">
      <c r="H126" s="30"/>
      <c r="I126" s="30"/>
    </row>
    <row r="127" spans="8:9" ht="15.75">
      <c r="H127" s="38"/>
      <c r="I127" s="38"/>
    </row>
    <row r="128" spans="8:9" ht="15.75">
      <c r="H128" s="30"/>
      <c r="I128" s="30"/>
    </row>
    <row r="129" spans="8:9" ht="15.75">
      <c r="H129" s="30"/>
      <c r="I129" s="30"/>
    </row>
    <row r="130" spans="8:9" ht="15.75">
      <c r="H130" s="30"/>
      <c r="I130" s="30"/>
    </row>
    <row r="131" spans="8:9" ht="15.75">
      <c r="H131" s="30"/>
      <c r="I131" s="30"/>
    </row>
    <row r="132" spans="8:9" ht="15.75">
      <c r="H132" s="30"/>
      <c r="I132" s="30"/>
    </row>
    <row r="133" spans="8:9" ht="15.75">
      <c r="H133" s="30"/>
      <c r="I133" s="30"/>
    </row>
    <row r="134" spans="8:9" ht="15.75">
      <c r="H134" s="30"/>
      <c r="I134" s="30"/>
    </row>
    <row r="135" spans="8:9" ht="15.75">
      <c r="H135" s="30"/>
      <c r="I135" s="30"/>
    </row>
    <row r="136" spans="8:9" ht="15.75">
      <c r="H136" s="30"/>
      <c r="I136" s="30"/>
    </row>
    <row r="137" spans="8:9" ht="15.75">
      <c r="H137" s="38"/>
      <c r="I137" s="38"/>
    </row>
    <row r="138" spans="8:9" ht="15.75">
      <c r="H138" s="30"/>
      <c r="I138" s="30"/>
    </row>
    <row r="139" spans="8:9" ht="15.75">
      <c r="H139" s="30"/>
      <c r="I139" s="30"/>
    </row>
    <row r="140" spans="8:9" ht="15.75">
      <c r="H140" s="52"/>
      <c r="I140" s="52"/>
    </row>
    <row r="141" spans="8:9" ht="15.75">
      <c r="H141" s="52"/>
      <c r="I141" s="52"/>
    </row>
  </sheetData>
  <sheetProtection/>
  <mergeCells count="5">
    <mergeCell ref="F1:H1"/>
    <mergeCell ref="B91:G91"/>
    <mergeCell ref="B3:C3"/>
    <mergeCell ref="B1:E1"/>
    <mergeCell ref="B2:E2"/>
  </mergeCells>
  <conditionalFormatting sqref="D12">
    <cfRule type="cellIs" priority="12" dxfId="12" operator="equal" stopIfTrue="1">
      <formula>0</formula>
    </cfRule>
  </conditionalFormatting>
  <conditionalFormatting sqref="C12">
    <cfRule type="cellIs" priority="11" dxfId="12" operator="equal" stopIfTrue="1">
      <formula>0</formula>
    </cfRule>
  </conditionalFormatting>
  <conditionalFormatting sqref="D12">
    <cfRule type="cellIs" priority="10" dxfId="12" operator="equal" stopIfTrue="1">
      <formula>0</formula>
    </cfRule>
  </conditionalFormatting>
  <conditionalFormatting sqref="C12">
    <cfRule type="cellIs" priority="9" dxfId="12" operator="equal" stopIfTrue="1">
      <formula>0</formula>
    </cfRule>
  </conditionalFormatting>
  <conditionalFormatting sqref="D12 D60">
    <cfRule type="cellIs" priority="8" dxfId="12" operator="equal" stopIfTrue="1">
      <formula>0</formula>
    </cfRule>
  </conditionalFormatting>
  <conditionalFormatting sqref="C12 C60">
    <cfRule type="cellIs" priority="7" dxfId="12" operator="equal" stopIfTrue="1">
      <formula>0</formula>
    </cfRule>
  </conditionalFormatting>
  <conditionalFormatting sqref="D12">
    <cfRule type="cellIs" priority="6" dxfId="12" operator="equal" stopIfTrue="1">
      <formula>0</formula>
    </cfRule>
  </conditionalFormatting>
  <conditionalFormatting sqref="C12">
    <cfRule type="cellIs" priority="5" dxfId="12" operator="equal" stopIfTrue="1">
      <formula>0</formula>
    </cfRule>
  </conditionalFormatting>
  <conditionalFormatting sqref="D12 D60">
    <cfRule type="cellIs" priority="4" dxfId="12" operator="equal" stopIfTrue="1">
      <formula>0</formula>
    </cfRule>
  </conditionalFormatting>
  <conditionalFormatting sqref="C12 C60">
    <cfRule type="cellIs" priority="3" dxfId="12" operator="equal" stopIfTrue="1">
      <formula>0</formula>
    </cfRule>
  </conditionalFormatting>
  <conditionalFormatting sqref="C12 C60">
    <cfRule type="cellIs" priority="2" dxfId="12" operator="equal" stopIfTrue="1">
      <formula>0</formula>
    </cfRule>
  </conditionalFormatting>
  <conditionalFormatting sqref="D12 D60">
    <cfRule type="cellIs" priority="1" dxfId="12" operator="equal" stopIfTrue="1">
      <formula>0</formula>
    </cfRule>
  </conditionalFormatting>
  <printOptions horizontalCentered="1" verticalCentered="1"/>
  <pageMargins left="0.7874015748031497" right="0.7874015748031497" top="0.51" bottom="0.5" header="0.5118110236220472" footer="0.5118110236220472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OICA</dc:creator>
  <cp:keywords/>
  <dc:description/>
  <cp:lastModifiedBy>oica</cp:lastModifiedBy>
  <cp:lastPrinted>2014-09-29T08:22:52Z</cp:lastPrinted>
  <dcterms:created xsi:type="dcterms:W3CDTF">2013-09-17T08:17:17Z</dcterms:created>
  <dcterms:modified xsi:type="dcterms:W3CDTF">2014-09-29T08:23:33Z</dcterms:modified>
  <cp:category/>
  <cp:version/>
  <cp:contentType/>
  <cp:contentStatus/>
</cp:coreProperties>
</file>