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05" windowHeight="8940" activeTab="0"/>
  </bookViews>
  <sheets>
    <sheet name="BASEPROTOTAL" sheetId="1" r:id="rId1"/>
  </sheets>
  <externalReferences>
    <externalReference r:id="rId4"/>
  </externalReferences>
  <definedNames>
    <definedName name="compa">'[1]PROCARS'!#REF!</definedName>
    <definedName name="P91_">'[1]PROCARS'!#REF!</definedName>
    <definedName name="P92_">'[1]PROCARS'!#REF!</definedName>
    <definedName name="_xlnm.Print_Area" localSheetId="0">'BASEPROTOTAL'!$B$1:$E$93</definedName>
  </definedNames>
  <calcPr fullCalcOnLoad="1"/>
</workbook>
</file>

<file path=xl/sharedStrings.xml><?xml version="1.0" encoding="utf-8"?>
<sst xmlns="http://schemas.openxmlformats.org/spreadsheetml/2006/main" count="196" uniqueCount="100">
  <si>
    <t xml:space="preserve"> </t>
  </si>
  <si>
    <t>As of 2011, some EU countries do not give HCV and Heavy buses figures any more.</t>
  </si>
  <si>
    <t>Estimate</t>
  </si>
  <si>
    <t xml:space="preserve">TOTAL </t>
  </si>
  <si>
    <t>OTHERS</t>
  </si>
  <si>
    <t>SUBSET</t>
  </si>
  <si>
    <t>ZIMBABWE</t>
  </si>
  <si>
    <t>COUNTRY</t>
  </si>
  <si>
    <t>TUNISIA</t>
  </si>
  <si>
    <t>SUDAN</t>
  </si>
  <si>
    <t>SOUTH AFRICA</t>
  </si>
  <si>
    <t>NIGERIA</t>
  </si>
  <si>
    <t xml:space="preserve">MOROCCO </t>
  </si>
  <si>
    <t>LIBYA</t>
  </si>
  <si>
    <t>KENYA</t>
  </si>
  <si>
    <t xml:space="preserve"> EGYPT</t>
  </si>
  <si>
    <t>BOTSWANA</t>
  </si>
  <si>
    <t>Double Counts South Africa / world</t>
  </si>
  <si>
    <t>Double Counts Egypt / world</t>
  </si>
  <si>
    <t>AFRICA</t>
  </si>
  <si>
    <t xml:space="preserve">VIETNAM </t>
  </si>
  <si>
    <t>THAILAND</t>
  </si>
  <si>
    <t xml:space="preserve">TAIWAN </t>
  </si>
  <si>
    <t xml:space="preserve">PHILIPPINES </t>
  </si>
  <si>
    <t xml:space="preserve">PAKISTAN  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</si>
  <si>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</si>
  <si>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</si>
  <si>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</si>
  <si>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</si>
  <si>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</si>
  <si>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</si>
  <si>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</si>
  <si>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</si>
  <si>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</si>
  <si>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</si>
  <si>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</si>
  <si>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 xml:space="preserve">VENEZUELA </t>
  </si>
  <si>
    <t>URUGUAY</t>
  </si>
  <si>
    <t>PERU</t>
  </si>
  <si>
    <t xml:space="preserve">ECUADOR </t>
  </si>
  <si>
    <t xml:space="preserve">COLOMBIA </t>
  </si>
  <si>
    <t xml:space="preserve">CHILE 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</si>
  <si>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</si>
  <si>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</si>
  <si>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</si>
  <si>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</si>
  <si>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</si>
  <si>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</si>
  <si>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 xml:space="preserve">CANADA  </t>
  </si>
  <si>
    <t xml:space="preserve"> - NAFTA</t>
  </si>
  <si>
    <t>AMERICA</t>
  </si>
  <si>
    <t>TURKEY</t>
  </si>
  <si>
    <t xml:space="preserve">UZBEKISTAN  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</si>
  <si>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</si>
  <si>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</si>
  <si>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</si>
  <si>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</si>
  <si>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</si>
  <si>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</si>
  <si>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</si>
  <si>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</si>
  <si>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</si>
  <si>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</si>
  <si>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SOUTH KOREA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</si>
  <si>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</si>
  <si>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</si>
  <si>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</si>
  <si>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</si>
  <si>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</si>
  <si>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</si>
  <si>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 xml:space="preserve">UNITED KINGDOM  </t>
  </si>
  <si>
    <t>SWEDEN--- CARS ONLY</t>
  </si>
  <si>
    <t>SPAIN</t>
  </si>
  <si>
    <t>PORTUGAL</t>
  </si>
  <si>
    <t>ITALY</t>
  </si>
  <si>
    <t>FINLAND</t>
  </si>
  <si>
    <t xml:space="preserve">BELGIUM 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</si>
  <si>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</si>
  <si>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</si>
  <si>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</si>
  <si>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</si>
  <si>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</si>
  <si>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</si>
  <si>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</si>
  <si>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</si>
  <si>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</si>
  <si>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</si>
  <si>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ALL VEHICLES</t>
  </si>
  <si>
    <t>NATURE</t>
  </si>
  <si>
    <t>YTD 2013</t>
  </si>
  <si>
    <t>UNITS</t>
  </si>
  <si>
    <t>OICA correspondents survey</t>
  </si>
  <si>
    <t>WORLD MOTOR VEHICLE PRODUCTION BY COUNTRY AND TYPE</t>
  </si>
  <si>
    <t>FRANCE ---IN 2012, CARS AND LCV; IN 2013, NOT AVAILABLE</t>
  </si>
  <si>
    <t>GERMANY (1) --- CARS AND LCV</t>
  </si>
  <si>
    <t>(1)  Official car figures include Belgian GM assembly.</t>
  </si>
  <si>
    <t>NETHERLANDS --- AS OF 2012, CARS</t>
  </si>
  <si>
    <t>YTD 2014</t>
  </si>
  <si>
    <t>Q2</t>
  </si>
  <si>
    <t>% change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</si>
</sst>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0.0%;\-0.0%"/>
    <numFmt numFmtId="173" formatCode="0.0%"/>
    <numFmt numFmtId="174" formatCode="#,##0.00000"/>
    <numFmt numFmtId="175" formatCode="#,##0.0000"/>
    <numFmt numFmtId="176" formatCode="#,##0.00000000"/>
    <numFmt numFmtId="177" formatCode="#,###,##0"/>
    <numFmt numFmtId="178" formatCode="General_)"/>
    <numFmt numFmtId="179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8"/>
      <name val="Arial"/>
      <family val="2"/>
    </font>
    <font>
      <b/>
      <sz val="18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b/>
      <sz val="20"/>
      <name val="Helv"/>
      <family val="0"/>
    </font>
    <font>
      <b/>
      <sz val="22"/>
      <name val="Helv"/>
      <family val="0"/>
    </font>
    <font>
      <b/>
      <sz val="22"/>
      <name val="Arial"/>
      <family val="2"/>
    </font>
    <font>
      <b/>
      <sz val="24"/>
      <name val="Helv"/>
      <family val="0"/>
    </font>
    <font>
      <sz val="10"/>
      <color indexed="8"/>
      <name val="Arial"/>
      <family val="2"/>
    </font>
    <font>
      <u val="single"/>
      <sz val="12"/>
      <color indexed="12"/>
      <name val="Helv"/>
      <family val="0"/>
    </font>
    <font>
      <sz val="18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theme="0" tint="-0.2499399930238723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/>
    </border>
    <border>
      <left/>
      <right style="double"/>
      <top style="thick"/>
      <bottom style="thick"/>
    </border>
    <border>
      <left style="double"/>
      <right style="thick"/>
      <top style="thick"/>
      <bottom style="thick"/>
    </border>
    <border>
      <left style="double"/>
      <right style="double"/>
      <top style="thick"/>
      <bottom style="thick"/>
    </border>
    <border>
      <left style="thick"/>
      <right style="double"/>
      <top style="thick"/>
      <bottom style="thick"/>
    </border>
    <border>
      <left/>
      <right style="thick"/>
      <top/>
      <bottom style="thick"/>
    </border>
    <border>
      <left style="double"/>
      <right>
        <color indexed="63"/>
      </right>
      <top style="thick"/>
      <bottom style="thick"/>
    </border>
    <border>
      <left/>
      <right style="thick"/>
      <top style="thick"/>
      <bottom style="thick"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 style="thick"/>
    </border>
    <border>
      <left style="thick"/>
      <right/>
      <top/>
      <bottom/>
    </border>
    <border>
      <left style="thick"/>
      <right style="double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22" fillId="30" borderId="0" applyNumberFormat="0" applyBorder="0">
      <alignment horizontal="right"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3" borderId="9" applyNumberFormat="0" applyAlignment="0" applyProtection="0"/>
  </cellStyleXfs>
  <cellXfs count="118">
    <xf numFmtId="0" fontId="0" fillId="0" borderId="0" xfId="0" applyFont="1" applyAlignment="1">
      <alignment/>
    </xf>
    <xf numFmtId="0" fontId="2" fillId="0" borderId="0" xfId="56">
      <alignment/>
      <protection/>
    </xf>
    <xf numFmtId="3" fontId="2" fillId="0" borderId="0" xfId="56" applyNumberFormat="1">
      <alignment/>
      <protection/>
    </xf>
    <xf numFmtId="1" fontId="2" fillId="0" borderId="0" xfId="56" applyNumberFormat="1">
      <alignment/>
      <protection/>
    </xf>
    <xf numFmtId="0" fontId="2" fillId="0" borderId="0" xfId="56" applyFill="1">
      <alignment/>
      <protection/>
    </xf>
    <xf numFmtId="0" fontId="2" fillId="0" borderId="0" xfId="56" applyBorder="1">
      <alignment/>
      <protection/>
    </xf>
    <xf numFmtId="3" fontId="3" fillId="34" borderId="10" xfId="56" applyNumberFormat="1" applyFont="1" applyFill="1" applyBorder="1" applyAlignment="1" applyProtection="1">
      <alignment vertical="center"/>
      <protection locked="0"/>
    </xf>
    <xf numFmtId="172" fontId="16" fillId="30" borderId="11" xfId="55" applyNumberFormat="1" applyFont="1" applyFill="1" applyBorder="1" applyAlignment="1" applyProtection="1">
      <alignment horizontal="center" vertical="center"/>
      <protection/>
    </xf>
    <xf numFmtId="3" fontId="17" fillId="30" borderId="12" xfId="55" applyNumberFormat="1" applyFont="1" applyFill="1" applyBorder="1" applyAlignment="1" applyProtection="1">
      <alignment horizontal="left" vertical="center"/>
      <protection/>
    </xf>
    <xf numFmtId="3" fontId="9" fillId="30" borderId="0" xfId="55" applyNumberFormat="1" applyFont="1" applyFill="1" applyAlignment="1">
      <alignment vertical="center"/>
      <protection/>
    </xf>
    <xf numFmtId="172" fontId="13" fillId="30" borderId="13" xfId="55" applyNumberFormat="1" applyFont="1" applyFill="1" applyBorder="1" applyAlignment="1" applyProtection="1">
      <alignment horizontal="center" vertical="center"/>
      <protection/>
    </xf>
    <xf numFmtId="3" fontId="18" fillId="30" borderId="11" xfId="55" applyNumberFormat="1" applyFont="1" applyFill="1" applyBorder="1" applyAlignment="1">
      <alignment vertical="center"/>
      <protection/>
    </xf>
    <xf numFmtId="172" fontId="11" fillId="30" borderId="11" xfId="55" applyNumberFormat="1" applyFont="1" applyFill="1" applyBorder="1" applyAlignment="1" applyProtection="1">
      <alignment horizontal="center" vertical="center"/>
      <protection/>
    </xf>
    <xf numFmtId="1" fontId="19" fillId="0" borderId="14" xfId="56" applyNumberFormat="1" applyFont="1" applyBorder="1" applyAlignment="1">
      <alignment horizontal="centerContinuous" vertical="center"/>
      <protection/>
    </xf>
    <xf numFmtId="1" fontId="19" fillId="0" borderId="15" xfId="56" applyNumberFormat="1" applyFont="1" applyBorder="1" applyAlignment="1">
      <alignment horizontal="centerContinuous" vertical="center"/>
      <protection/>
    </xf>
    <xf numFmtId="0" fontId="21" fillId="0" borderId="16" xfId="56" applyFont="1" applyFill="1" applyBorder="1" applyAlignment="1">
      <alignment horizontal="centerContinuous" vertical="top"/>
      <protection/>
    </xf>
    <xf numFmtId="0" fontId="21" fillId="0" borderId="17" xfId="56" applyFont="1" applyFill="1" applyBorder="1" applyAlignment="1">
      <alignment horizontal="centerContinuous" vertical="top"/>
      <protection/>
    </xf>
    <xf numFmtId="1" fontId="19" fillId="0" borderId="17" xfId="56" applyNumberFormat="1" applyFont="1" applyBorder="1" applyAlignment="1">
      <alignment horizontal="centerContinuous" vertical="center"/>
      <protection/>
    </xf>
    <xf numFmtId="0" fontId="0" fillId="35" borderId="0" xfId="0" applyFill="1" applyAlignment="1">
      <alignment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18" xfId="0" applyNumberFormat="1" applyBorder="1" applyAlignment="1">
      <alignment/>
    </xf>
    <xf numFmtId="1" fontId="19" fillId="0" borderId="19" xfId="56" applyNumberFormat="1" applyFont="1" applyBorder="1" applyAlignment="1">
      <alignment horizontal="center" vertical="center"/>
      <protection/>
    </xf>
    <xf numFmtId="172" fontId="20" fillId="36" borderId="20" xfId="0" applyNumberFormat="1" applyFont="1" applyFill="1" applyBorder="1" applyAlignment="1" applyProtection="1">
      <alignment horizontal="center" vertical="center"/>
      <protection/>
    </xf>
    <xf numFmtId="3" fontId="9" fillId="37" borderId="0" xfId="0" applyNumberFormat="1" applyFont="1" applyFill="1" applyBorder="1" applyAlignment="1">
      <alignment vertical="center"/>
    </xf>
    <xf numFmtId="3" fontId="9" fillId="37" borderId="0" xfId="0" applyNumberFormat="1" applyFont="1" applyFill="1" applyBorder="1" applyAlignment="1">
      <alignment horizontal="center" vertical="center"/>
    </xf>
    <xf numFmtId="3" fontId="12" fillId="36" borderId="21" xfId="0" applyNumberFormat="1" applyFont="1" applyFill="1" applyBorder="1" applyAlignment="1" applyProtection="1">
      <alignment horizontal="left" vertical="center"/>
      <protection/>
    </xf>
    <xf numFmtId="172" fontId="11" fillId="30" borderId="22" xfId="0" applyNumberFormat="1" applyFont="1" applyFill="1" applyBorder="1" applyAlignment="1" applyProtection="1">
      <alignment horizontal="center" vertical="center"/>
      <protection/>
    </xf>
    <xf numFmtId="176" fontId="9" fillId="37" borderId="0" xfId="0" applyNumberFormat="1" applyFont="1" applyFill="1" applyBorder="1" applyAlignment="1">
      <alignment vertical="center"/>
    </xf>
    <xf numFmtId="3" fontId="8" fillId="30" borderId="12" xfId="0" applyNumberFormat="1" applyFont="1" applyFill="1" applyBorder="1" applyAlignment="1" applyProtection="1">
      <alignment horizontal="left" vertical="center"/>
      <protection/>
    </xf>
    <xf numFmtId="172" fontId="11" fillId="30" borderId="11" xfId="0" applyNumberFormat="1" applyFont="1" applyFill="1" applyBorder="1" applyAlignment="1" applyProtection="1">
      <alignment horizontal="center" vertical="center"/>
      <protection/>
    </xf>
    <xf numFmtId="3" fontId="9" fillId="30" borderId="0" xfId="0" applyNumberFormat="1" applyFont="1" applyFill="1" applyAlignment="1">
      <alignment vertical="center"/>
    </xf>
    <xf numFmtId="3" fontId="15" fillId="38" borderId="10" xfId="56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7" fillId="0" borderId="23" xfId="0" applyNumberFormat="1" applyFont="1" applyFill="1" applyBorder="1" applyAlignment="1" applyProtection="1">
      <alignment horizontal="center" vertical="center"/>
      <protection/>
    </xf>
    <xf numFmtId="172" fontId="13" fillId="0" borderId="24" xfId="0" applyNumberFormat="1" applyFont="1" applyFill="1" applyBorder="1" applyAlignment="1" applyProtection="1">
      <alignment horizontal="center" vertical="center"/>
      <protection/>
    </xf>
    <xf numFmtId="3" fontId="7" fillId="35" borderId="23" xfId="0" applyNumberFormat="1" applyFont="1" applyFill="1" applyBorder="1" applyAlignment="1" applyProtection="1">
      <alignment horizontal="center" vertical="center"/>
      <protection/>
    </xf>
    <xf numFmtId="172" fontId="13" fillId="36" borderId="24" xfId="0" applyNumberFormat="1" applyFont="1" applyFill="1" applyBorder="1" applyAlignment="1" applyProtection="1">
      <alignment horizontal="center" vertical="center"/>
      <protection/>
    </xf>
    <xf numFmtId="172" fontId="11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 vertical="center"/>
    </xf>
    <xf numFmtId="3" fontId="8" fillId="30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9" fillId="30" borderId="0" xfId="0" applyNumberFormat="1" applyFont="1" applyFill="1" applyAlignment="1">
      <alignment/>
    </xf>
    <xf numFmtId="3" fontId="12" fillId="36" borderId="12" xfId="0" applyNumberFormat="1" applyFont="1" applyFill="1" applyBorder="1" applyAlignment="1" applyProtection="1">
      <alignment horizontal="left" vertical="center"/>
      <protection/>
    </xf>
    <xf numFmtId="172" fontId="11" fillId="36" borderId="11" xfId="0" applyNumberFormat="1" applyFont="1" applyFill="1" applyBorder="1" applyAlignment="1" applyProtection="1">
      <alignment horizontal="center" vertical="center"/>
      <protection/>
    </xf>
    <xf numFmtId="3" fontId="9" fillId="37" borderId="0" xfId="0" applyNumberFormat="1" applyFont="1" applyFill="1" applyAlignment="1">
      <alignment vertical="center"/>
    </xf>
    <xf numFmtId="172" fontId="11" fillId="36" borderId="25" xfId="0" applyNumberFormat="1" applyFont="1" applyFill="1" applyBorder="1" applyAlignment="1" applyProtection="1">
      <alignment horizontal="center" vertical="center"/>
      <protection/>
    </xf>
    <xf numFmtId="3" fontId="12" fillId="36" borderId="26" xfId="0" applyNumberFormat="1" applyFont="1" applyFill="1" applyBorder="1" applyAlignment="1" applyProtection="1">
      <alignment horizontal="left" vertical="center"/>
      <protection/>
    </xf>
    <xf numFmtId="172" fontId="11" fillId="36" borderId="2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/>
    </xf>
    <xf numFmtId="1" fontId="19" fillId="0" borderId="0" xfId="56" applyNumberFormat="1" applyFont="1" applyBorder="1" applyAlignment="1">
      <alignment horizontal="centerContinuous" vertical="center"/>
      <protection/>
    </xf>
    <xf numFmtId="3" fontId="10" fillId="36" borderId="28" xfId="56" applyNumberFormat="1" applyFont="1" applyFill="1" applyBorder="1" applyAlignment="1" applyProtection="1">
      <alignment vertical="center"/>
      <protection/>
    </xf>
    <xf numFmtId="3" fontId="10" fillId="30" borderId="29" xfId="56" applyNumberFormat="1" applyFont="1" applyFill="1" applyBorder="1" applyAlignment="1" applyProtection="1">
      <alignment vertical="center"/>
      <protection/>
    </xf>
    <xf numFmtId="3" fontId="15" fillId="30" borderId="29" xfId="56" applyNumberFormat="1" applyFont="1" applyFill="1" applyBorder="1" applyAlignment="1" applyProtection="1">
      <alignment vertical="center"/>
      <protection/>
    </xf>
    <xf numFmtId="3" fontId="15" fillId="40" borderId="29" xfId="56" applyNumberFormat="1" applyFont="1" applyFill="1" applyBorder="1" applyAlignment="1" applyProtection="1">
      <alignment vertical="center"/>
      <protection/>
    </xf>
    <xf numFmtId="3" fontId="3" fillId="39" borderId="30" xfId="56" applyNumberFormat="1" applyFont="1" applyFill="1" applyBorder="1" applyAlignment="1" applyProtection="1">
      <alignment vertical="center"/>
      <protection locked="0"/>
    </xf>
    <xf numFmtId="3" fontId="3" fillId="39" borderId="31" xfId="56" applyNumberFormat="1" applyFont="1" applyFill="1" applyBorder="1" applyAlignment="1" applyProtection="1">
      <alignment vertical="center"/>
      <protection locked="0"/>
    </xf>
    <xf numFmtId="3" fontId="3" fillId="38" borderId="30" xfId="56" applyNumberFormat="1" applyFont="1" applyFill="1" applyBorder="1" applyAlignment="1" applyProtection="1">
      <alignment vertical="center"/>
      <protection locked="0"/>
    </xf>
    <xf numFmtId="3" fontId="10" fillId="40" borderId="29" xfId="56" applyNumberFormat="1" applyFont="1" applyFill="1" applyBorder="1" applyAlignment="1" applyProtection="1">
      <alignment vertical="center"/>
      <protection/>
    </xf>
    <xf numFmtId="3" fontId="3" fillId="39" borderId="29" xfId="56" applyNumberFormat="1" applyFont="1" applyFill="1" applyBorder="1" applyAlignment="1" applyProtection="1">
      <alignment vertical="center"/>
      <protection locked="0"/>
    </xf>
    <xf numFmtId="3" fontId="3" fillId="39" borderId="32" xfId="56" applyNumberFormat="1" applyFont="1" applyFill="1" applyBorder="1" applyAlignment="1" applyProtection="1">
      <alignment vertical="center"/>
      <protection locked="0"/>
    </xf>
    <xf numFmtId="3" fontId="10" fillId="40" borderId="28" xfId="56" applyNumberFormat="1" applyFont="1" applyFill="1" applyBorder="1" applyAlignment="1" applyProtection="1">
      <alignment vertical="center"/>
      <protection/>
    </xf>
    <xf numFmtId="3" fontId="15" fillId="41" borderId="29" xfId="56" applyNumberFormat="1" applyFont="1" applyFill="1" applyBorder="1" applyAlignment="1" applyProtection="1">
      <alignment vertical="center"/>
      <protection/>
    </xf>
    <xf numFmtId="3" fontId="10" fillId="41" borderId="29" xfId="56" applyNumberFormat="1" applyFont="1" applyFill="1" applyBorder="1" applyAlignment="1" applyProtection="1">
      <alignment vertical="center"/>
      <protection/>
    </xf>
    <xf numFmtId="3" fontId="3" fillId="41" borderId="30" xfId="56" applyNumberFormat="1" applyFont="1" applyFill="1" applyBorder="1" applyAlignment="1" applyProtection="1">
      <alignment vertical="center"/>
      <protection/>
    </xf>
    <xf numFmtId="3" fontId="3" fillId="41" borderId="31" xfId="56" applyNumberFormat="1" applyFont="1" applyFill="1" applyBorder="1" applyAlignment="1" applyProtection="1">
      <alignment vertical="center"/>
      <protection/>
    </xf>
    <xf numFmtId="172" fontId="13" fillId="0" borderId="13" xfId="0" applyNumberFormat="1" applyFont="1" applyFill="1" applyBorder="1" applyAlignment="1" applyProtection="1">
      <alignment horizontal="center" vertical="center"/>
      <protection/>
    </xf>
    <xf numFmtId="172" fontId="13" fillId="0" borderId="22" xfId="0" applyNumberFormat="1" applyFont="1" applyFill="1" applyBorder="1" applyAlignment="1" applyProtection="1">
      <alignment horizontal="center" vertical="center"/>
      <protection/>
    </xf>
    <xf numFmtId="3" fontId="15" fillId="38" borderId="29" xfId="56" applyNumberFormat="1" applyFont="1" applyFill="1" applyBorder="1" applyAlignment="1" applyProtection="1">
      <alignment vertical="center"/>
      <protection locked="0"/>
    </xf>
    <xf numFmtId="3" fontId="15" fillId="38" borderId="33" xfId="56" applyNumberFormat="1" applyFont="1" applyFill="1" applyBorder="1" applyAlignment="1" applyProtection="1">
      <alignment vertical="center"/>
      <protection locked="0"/>
    </xf>
    <xf numFmtId="3" fontId="15" fillId="38" borderId="30" xfId="56" applyNumberFormat="1" applyFont="1" applyFill="1" applyBorder="1" applyAlignment="1" applyProtection="1">
      <alignment vertical="center"/>
      <protection locked="0"/>
    </xf>
    <xf numFmtId="3" fontId="15" fillId="40" borderId="34" xfId="56" applyNumberFormat="1" applyFont="1" applyFill="1" applyBorder="1" applyAlignment="1" applyProtection="1">
      <alignment vertical="center"/>
      <protection/>
    </xf>
    <xf numFmtId="3" fontId="3" fillId="38" borderId="10" xfId="56" applyNumberFormat="1" applyFont="1" applyFill="1" applyBorder="1" applyAlignment="1" applyProtection="1">
      <alignment vertical="center"/>
      <protection locked="0"/>
    </xf>
    <xf numFmtId="3" fontId="3" fillId="39" borderId="10" xfId="56" applyNumberFormat="1" applyFont="1" applyFill="1" applyBorder="1" applyAlignment="1" applyProtection="1">
      <alignment vertical="center"/>
      <protection locked="0"/>
    </xf>
    <xf numFmtId="3" fontId="10" fillId="40" borderId="34" xfId="56" applyNumberFormat="1" applyFont="1" applyFill="1" applyBorder="1" applyAlignment="1" applyProtection="1">
      <alignment vertical="center"/>
      <protection/>
    </xf>
    <xf numFmtId="3" fontId="3" fillId="39" borderId="35" xfId="56" applyNumberFormat="1" applyFont="1" applyFill="1" applyBorder="1" applyAlignment="1" applyProtection="1">
      <alignment vertical="center"/>
      <protection locked="0"/>
    </xf>
    <xf numFmtId="3" fontId="10" fillId="40" borderId="36" xfId="56" applyNumberFormat="1" applyFont="1" applyFill="1" applyBorder="1" applyAlignment="1" applyProtection="1">
      <alignment vertical="center"/>
      <protection/>
    </xf>
    <xf numFmtId="3" fontId="15" fillId="41" borderId="34" xfId="56" applyNumberFormat="1" applyFont="1" applyFill="1" applyBorder="1" applyAlignment="1" applyProtection="1">
      <alignment vertical="center"/>
      <protection/>
    </xf>
    <xf numFmtId="3" fontId="10" fillId="41" borderId="34" xfId="56" applyNumberFormat="1" applyFont="1" applyFill="1" applyBorder="1" applyAlignment="1" applyProtection="1">
      <alignment vertical="center"/>
      <protection/>
    </xf>
    <xf numFmtId="3" fontId="15" fillId="38" borderId="34" xfId="56" applyNumberFormat="1" applyFont="1" applyFill="1" applyBorder="1" applyAlignment="1" applyProtection="1">
      <alignment vertical="center"/>
      <protection locked="0"/>
    </xf>
    <xf numFmtId="3" fontId="3" fillId="41" borderId="37" xfId="56" applyNumberFormat="1" applyFont="1" applyFill="1" applyBorder="1" applyAlignment="1" applyProtection="1">
      <alignment vertical="center"/>
      <protection/>
    </xf>
    <xf numFmtId="0" fontId="19" fillId="0" borderId="38" xfId="0" applyFont="1" applyBorder="1" applyAlignment="1">
      <alignment horizontal="center" vertical="center"/>
    </xf>
    <xf numFmtId="1" fontId="19" fillId="39" borderId="14" xfId="56" applyNumberFormat="1" applyFont="1" applyFill="1" applyBorder="1" applyAlignment="1">
      <alignment horizontal="centerContinuous" vertical="center"/>
      <protection/>
    </xf>
    <xf numFmtId="3" fontId="10" fillId="42" borderId="36" xfId="56" applyNumberFormat="1" applyFont="1" applyFill="1" applyBorder="1" applyAlignment="1" applyProtection="1">
      <alignment vertical="center"/>
      <protection/>
    </xf>
    <xf numFmtId="3" fontId="3" fillId="38" borderId="39" xfId="0" applyNumberFormat="1" applyFont="1" applyFill="1" applyBorder="1" applyAlignment="1">
      <alignment vertical="center"/>
    </xf>
    <xf numFmtId="3" fontId="60" fillId="39" borderId="30" xfId="56" applyNumberFormat="1" applyFont="1" applyFill="1" applyBorder="1" applyAlignment="1" applyProtection="1">
      <alignment vertical="center"/>
      <protection locked="0"/>
    </xf>
    <xf numFmtId="3" fontId="60" fillId="39" borderId="10" xfId="56" applyNumberFormat="1" applyFont="1" applyFill="1" applyBorder="1" applyAlignment="1" applyProtection="1">
      <alignment vertical="center"/>
      <protection locked="0"/>
    </xf>
    <xf numFmtId="3" fontId="3" fillId="39" borderId="34" xfId="56" applyNumberFormat="1" applyFont="1" applyFill="1" applyBorder="1" applyAlignment="1" applyProtection="1">
      <alignment vertical="center"/>
      <protection locked="0"/>
    </xf>
    <xf numFmtId="3" fontId="3" fillId="43" borderId="30" xfId="56" applyNumberFormat="1" applyFont="1" applyFill="1" applyBorder="1" applyAlignment="1" applyProtection="1">
      <alignment vertical="center"/>
      <protection locked="0"/>
    </xf>
    <xf numFmtId="3" fontId="10" fillId="41" borderId="40" xfId="56" applyNumberFormat="1" applyFont="1" applyFill="1" applyBorder="1" applyAlignment="1" applyProtection="1">
      <alignment vertical="center"/>
      <protection locked="0"/>
    </xf>
    <xf numFmtId="3" fontId="3" fillId="39" borderId="30" xfId="56" applyNumberFormat="1" applyFont="1" applyFill="1" applyBorder="1" applyAlignment="1" applyProtection="1" quotePrefix="1">
      <alignment vertical="center"/>
      <protection locked="0"/>
    </xf>
    <xf numFmtId="3" fontId="3" fillId="39" borderId="10" xfId="56" applyNumberFormat="1" applyFont="1" applyFill="1" applyBorder="1" applyAlignment="1" applyProtection="1" quotePrefix="1">
      <alignment vertical="center"/>
      <protection locked="0"/>
    </xf>
    <xf numFmtId="3" fontId="10" fillId="39" borderId="29" xfId="56" applyNumberFormat="1" applyFont="1" applyFill="1" applyBorder="1" applyAlignment="1" applyProtection="1">
      <alignment vertical="center"/>
      <protection locked="0"/>
    </xf>
    <xf numFmtId="3" fontId="10" fillId="39" borderId="33" xfId="56" applyNumberFormat="1" applyFont="1" applyFill="1" applyBorder="1" applyAlignment="1" applyProtection="1">
      <alignment vertical="center"/>
      <protection locked="0"/>
    </xf>
    <xf numFmtId="3" fontId="3" fillId="41" borderId="41" xfId="56" applyNumberFormat="1" applyFont="1" applyFill="1" applyBorder="1" applyAlignment="1" applyProtection="1">
      <alignment vertical="center"/>
      <protection/>
    </xf>
    <xf numFmtId="3" fontId="15" fillId="38" borderId="40" xfId="56" applyNumberFormat="1" applyFont="1" applyFill="1" applyBorder="1" applyAlignment="1" applyProtection="1" quotePrefix="1">
      <alignment vertical="center"/>
      <protection locked="0"/>
    </xf>
    <xf numFmtId="3" fontId="3" fillId="38" borderId="29" xfId="56" applyNumberFormat="1" applyFont="1" applyFill="1" applyBorder="1" applyAlignment="1" applyProtection="1">
      <alignment vertical="center"/>
      <protection locked="0"/>
    </xf>
    <xf numFmtId="3" fontId="3" fillId="39" borderId="42" xfId="56" applyNumberFormat="1" applyFont="1" applyFill="1" applyBorder="1" applyAlignment="1" applyProtection="1">
      <alignment vertical="center"/>
      <protection locked="0"/>
    </xf>
    <xf numFmtId="3" fontId="24" fillId="39" borderId="43" xfId="56" applyNumberFormat="1" applyFont="1" applyFill="1" applyBorder="1" applyAlignment="1" applyProtection="1">
      <alignment vertical="center"/>
      <protection locked="0"/>
    </xf>
    <xf numFmtId="3" fontId="11" fillId="42" borderId="44" xfId="56" applyNumberFormat="1" applyFont="1" applyFill="1" applyBorder="1" applyAlignment="1" applyProtection="1">
      <alignment vertical="center"/>
      <protection/>
    </xf>
    <xf numFmtId="3" fontId="11" fillId="42" borderId="27" xfId="56" applyNumberFormat="1" applyFont="1" applyFill="1" applyBorder="1" applyAlignment="1" applyProtection="1">
      <alignment vertical="center"/>
      <protection/>
    </xf>
    <xf numFmtId="3" fontId="0" fillId="0" borderId="0" xfId="56" applyNumberFormat="1" applyFont="1">
      <alignment/>
      <protection/>
    </xf>
    <xf numFmtId="3" fontId="3" fillId="38" borderId="34" xfId="56" applyNumberFormat="1" applyFont="1" applyFill="1" applyBorder="1" applyAlignment="1" applyProtection="1">
      <alignment vertical="center"/>
      <protection locked="0"/>
    </xf>
    <xf numFmtId="3" fontId="15" fillId="38" borderId="45" xfId="56" applyNumberFormat="1" applyFont="1" applyFill="1" applyBorder="1" applyAlignment="1" applyProtection="1" quotePrefix="1">
      <alignment vertical="center"/>
      <protection locked="0"/>
    </xf>
    <xf numFmtId="3" fontId="3" fillId="38" borderId="10" xfId="0" applyNumberFormat="1" applyFont="1" applyFill="1" applyBorder="1" applyAlignment="1">
      <alignment vertical="center"/>
    </xf>
    <xf numFmtId="3" fontId="10" fillId="41" borderId="46" xfId="56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3" fontId="21" fillId="39" borderId="0" xfId="0" applyNumberFormat="1" applyFont="1" applyFill="1" applyBorder="1" applyAlignment="1">
      <alignment wrapText="1"/>
    </xf>
    <xf numFmtId="0" fontId="0" fillId="39" borderId="0" xfId="0" applyFill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4" fillId="0" borderId="0" xfId="56" applyFont="1" applyFill="1" applyAlignment="1">
      <alignment horizontal="center" vertical="top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VENTIONS"/>
      <sheetName val="THE CASE OF CHINA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zoomScale="50" zoomScaleNormal="50" zoomScalePageLayoutView="0" workbookViewId="0" topLeftCell="B1">
      <selection activeCell="E104" sqref="E104"/>
    </sheetView>
  </sheetViews>
  <sheetFormatPr defaultColWidth="36.28125" defaultRowHeight="15"/>
  <cols>
    <col min="1" max="1" width="36.28125" style="0" customWidth="1"/>
    <col min="2" max="2" width="104.7109375" style="0" customWidth="1"/>
    <col min="3" max="3" width="38.00390625" style="1" customWidth="1"/>
    <col min="4" max="4" width="36.28125" style="1" customWidth="1"/>
    <col min="5" max="6" width="36.28125" style="0" customWidth="1"/>
  </cols>
  <sheetData>
    <row r="1" spans="2:6" ht="99" customHeight="1">
      <c r="B1" s="116" t="s">
        <v>92</v>
      </c>
      <c r="C1" s="116"/>
      <c r="D1" s="116"/>
      <c r="E1" s="116"/>
      <c r="F1" s="19"/>
    </row>
    <row r="2" spans="2:6" ht="28.5" customHeight="1">
      <c r="B2" s="117" t="s">
        <v>91</v>
      </c>
      <c r="C2" s="117"/>
      <c r="D2" s="117"/>
      <c r="E2" s="117"/>
      <c r="F2" t="s">
        <v>0</v>
      </c>
    </row>
    <row r="3" spans="2:6" ht="30" customHeight="1" thickBot="1">
      <c r="B3" s="114"/>
      <c r="C3" s="115"/>
      <c r="D3" s="21"/>
      <c r="E3" s="21"/>
      <c r="F3" s="20" t="s">
        <v>0</v>
      </c>
    </row>
    <row r="4" spans="1:6" s="20" customFormat="1" ht="49.5" customHeight="1" thickBot="1" thickTop="1">
      <c r="A4" s="22"/>
      <c r="B4" s="87" t="s">
        <v>90</v>
      </c>
      <c r="C4" s="16" t="s">
        <v>89</v>
      </c>
      <c r="D4" s="15" t="s">
        <v>97</v>
      </c>
      <c r="E4" s="14" t="s">
        <v>0</v>
      </c>
      <c r="F4" s="56"/>
    </row>
    <row r="5" spans="1:5" s="25" customFormat="1" ht="39.75" customHeight="1" thickBot="1" thickTop="1">
      <c r="A5" s="13" t="s">
        <v>88</v>
      </c>
      <c r="B5" s="23" t="s">
        <v>87</v>
      </c>
      <c r="C5" s="17" t="s">
        <v>98</v>
      </c>
      <c r="D5" s="88" t="s">
        <v>98</v>
      </c>
      <c r="E5" s="24" t="s">
        <v>99</v>
      </c>
    </row>
    <row r="6" spans="1:6" s="25" customFormat="1" ht="39.75" customHeight="1" thickTop="1">
      <c r="A6" s="26" t="s">
        <v>5</v>
      </c>
      <c r="B6" s="27" t="s">
        <v>86</v>
      </c>
      <c r="C6" s="57">
        <v>10112565</v>
      </c>
      <c r="D6" s="89">
        <v>10525611</v>
      </c>
      <c r="E6" s="28">
        <f aca="true" t="shared" si="0" ref="E6:E69">IF(ISERROR(D6/C6)," ",(D6/C6)-1)</f>
        <v>0.040844830169200375</v>
      </c>
      <c r="F6" s="29" t="s">
        <v>0</v>
      </c>
    </row>
    <row r="7" spans="1:6" s="32" customFormat="1" ht="30" customHeight="1">
      <c r="A7" s="26" t="s">
        <v>5</v>
      </c>
      <c r="B7" s="30" t="s">
        <v>85</v>
      </c>
      <c r="C7" s="57">
        <v>8372904</v>
      </c>
      <c r="D7" s="89">
        <v>8841094</v>
      </c>
      <c r="E7" s="31">
        <f t="shared" si="0"/>
        <v>0.05591727792412282</v>
      </c>
      <c r="F7" s="25"/>
    </row>
    <row r="8" spans="1:6" s="9" customFormat="1" ht="19.5" customHeight="1">
      <c r="A8" s="26" t="s">
        <v>5</v>
      </c>
      <c r="B8" s="30" t="s">
        <v>84</v>
      </c>
      <c r="C8" s="58">
        <v>6591948</v>
      </c>
      <c r="D8" s="80">
        <v>6967099</v>
      </c>
      <c r="E8" s="12">
        <f t="shared" si="0"/>
        <v>0.05691049140557536</v>
      </c>
      <c r="F8" s="25"/>
    </row>
    <row r="9" spans="1:6" s="9" customFormat="1" ht="19.5" customHeight="1">
      <c r="A9" s="26" t="s">
        <v>5</v>
      </c>
      <c r="B9" s="8" t="s">
        <v>83</v>
      </c>
      <c r="C9" s="59">
        <v>0</v>
      </c>
      <c r="D9" s="77">
        <v>0</v>
      </c>
      <c r="E9" s="7" t="str">
        <f t="shared" si="0"/>
        <v> </v>
      </c>
      <c r="F9" s="25"/>
    </row>
    <row r="10" spans="1:6" s="9" customFormat="1" ht="19.5" customHeight="1">
      <c r="A10" s="26" t="s">
        <v>5</v>
      </c>
      <c r="B10" s="8" t="s">
        <v>82</v>
      </c>
      <c r="C10" s="59">
        <v>0</v>
      </c>
      <c r="D10" s="77">
        <v>0</v>
      </c>
      <c r="E10" s="11" t="str">
        <f t="shared" si="0"/>
        <v> </v>
      </c>
      <c r="F10" s="25"/>
    </row>
    <row r="11" spans="1:6" s="9" customFormat="1" ht="19.5" customHeight="1">
      <c r="A11" s="26" t="s">
        <v>5</v>
      </c>
      <c r="B11" s="8" t="s">
        <v>81</v>
      </c>
      <c r="C11" s="74">
        <v>-36530</v>
      </c>
      <c r="D11" s="75">
        <v>-30200</v>
      </c>
      <c r="E11" s="7">
        <f t="shared" si="0"/>
        <v>-0.17328223378045438</v>
      </c>
      <c r="F11" s="25"/>
    </row>
    <row r="12" spans="1:6" s="9" customFormat="1" ht="19.5" customHeight="1">
      <c r="A12" s="26" t="s">
        <v>5</v>
      </c>
      <c r="B12" s="8" t="s">
        <v>80</v>
      </c>
      <c r="C12" s="76">
        <v>-3040</v>
      </c>
      <c r="D12" s="33">
        <v>-2870</v>
      </c>
      <c r="E12" s="7">
        <f t="shared" si="0"/>
        <v>-0.05592105263157898</v>
      </c>
      <c r="F12" s="25"/>
    </row>
    <row r="13" spans="1:6" s="9" customFormat="1" ht="21" customHeight="1">
      <c r="A13" s="26" t="s">
        <v>5</v>
      </c>
      <c r="B13" s="8" t="s">
        <v>79</v>
      </c>
      <c r="C13" s="60">
        <v>-3439</v>
      </c>
      <c r="D13" s="77">
        <v>-2779</v>
      </c>
      <c r="E13" s="7">
        <f t="shared" si="0"/>
        <v>-0.1919162547252108</v>
      </c>
      <c r="F13" s="25"/>
    </row>
    <row r="14" spans="1:6" s="35" customFormat="1" ht="19.5" customHeight="1">
      <c r="A14" s="26" t="s">
        <v>5</v>
      </c>
      <c r="B14" s="8" t="s">
        <v>78</v>
      </c>
      <c r="C14" s="60">
        <v>0</v>
      </c>
      <c r="D14" s="77">
        <v>0</v>
      </c>
      <c r="E14" s="34" t="str">
        <f t="shared" si="0"/>
        <v> </v>
      </c>
      <c r="F14" s="25"/>
    </row>
    <row r="15" spans="1:6" s="35" customFormat="1" ht="24" customHeight="1">
      <c r="A15" s="26" t="s">
        <v>7</v>
      </c>
      <c r="B15" s="36" t="s">
        <v>77</v>
      </c>
      <c r="C15" s="61">
        <v>84905</v>
      </c>
      <c r="D15" s="79">
        <v>77806</v>
      </c>
      <c r="E15" s="37">
        <f t="shared" si="0"/>
        <v>-0.08361109475295914</v>
      </c>
      <c r="F15" s="25"/>
    </row>
    <row r="16" spans="1:6" s="35" customFormat="1" ht="24" customHeight="1">
      <c r="A16" s="26" t="s">
        <v>7</v>
      </c>
      <c r="B16" s="36" t="s">
        <v>76</v>
      </c>
      <c r="C16" s="61">
        <v>251188</v>
      </c>
      <c r="D16" s="78">
        <v>213530</v>
      </c>
      <c r="E16" s="37">
        <f t="shared" si="0"/>
        <v>-0.14991958214564394</v>
      </c>
      <c r="F16" s="25"/>
    </row>
    <row r="17" spans="1:6" s="35" customFormat="1" ht="24.75" customHeight="1">
      <c r="A17" s="26" t="s">
        <v>7</v>
      </c>
      <c r="B17" s="36" t="s">
        <v>75</v>
      </c>
      <c r="C17" s="63">
        <v>5580</v>
      </c>
      <c r="D17" s="78">
        <v>6210</v>
      </c>
      <c r="E17" s="37">
        <f t="shared" si="0"/>
        <v>0.11290322580645151</v>
      </c>
      <c r="F17" s="25"/>
    </row>
    <row r="18" spans="1:6" s="35" customFormat="1" ht="24.75" customHeight="1">
      <c r="A18" s="26" t="s">
        <v>7</v>
      </c>
      <c r="B18" s="38" t="s">
        <v>93</v>
      </c>
      <c r="C18" s="90">
        <v>913600</v>
      </c>
      <c r="D18" s="110">
        <v>978000</v>
      </c>
      <c r="E18" s="39">
        <f t="shared" si="0"/>
        <v>0.07049036777583195</v>
      </c>
      <c r="F18" s="25"/>
    </row>
    <row r="19" spans="1:6" s="35" customFormat="1" ht="24.75" customHeight="1">
      <c r="A19" s="26" t="s">
        <v>7</v>
      </c>
      <c r="B19" s="38" t="s">
        <v>94</v>
      </c>
      <c r="C19" s="61">
        <v>2877681</v>
      </c>
      <c r="D19" s="79">
        <v>3067749</v>
      </c>
      <c r="E19" s="37">
        <f t="shared" si="0"/>
        <v>0.06604901655186945</v>
      </c>
      <c r="F19" s="25"/>
    </row>
    <row r="20" spans="1:6" s="35" customFormat="1" ht="24.75" customHeight="1">
      <c r="A20" s="26" t="s">
        <v>7</v>
      </c>
      <c r="B20" s="36" t="s">
        <v>74</v>
      </c>
      <c r="C20" s="91">
        <v>367625</v>
      </c>
      <c r="D20" s="92">
        <v>362249</v>
      </c>
      <c r="E20" s="37">
        <f t="shared" si="0"/>
        <v>-0.014623597415844958</v>
      </c>
      <c r="F20" s="25"/>
    </row>
    <row r="21" spans="1:6" s="35" customFormat="1" ht="24.75" customHeight="1">
      <c r="A21" s="26" t="s">
        <v>7</v>
      </c>
      <c r="B21" s="38" t="s">
        <v>96</v>
      </c>
      <c r="C21" s="61">
        <v>0</v>
      </c>
      <c r="D21" s="79">
        <v>0</v>
      </c>
      <c r="E21" s="37" t="str">
        <f t="shared" si="0"/>
        <v> </v>
      </c>
      <c r="F21" s="25"/>
    </row>
    <row r="22" spans="1:6" s="35" customFormat="1" ht="24.75" customHeight="1">
      <c r="A22" s="26" t="s">
        <v>7</v>
      </c>
      <c r="B22" s="36" t="s">
        <v>73</v>
      </c>
      <c r="C22" s="61">
        <v>84260</v>
      </c>
      <c r="D22" s="79">
        <v>90742</v>
      </c>
      <c r="E22" s="37">
        <f t="shared" si="0"/>
        <v>0.0769285544742464</v>
      </c>
      <c r="F22" s="25"/>
    </row>
    <row r="23" spans="1:6" s="35" customFormat="1" ht="19.5" customHeight="1">
      <c r="A23" s="26" t="s">
        <v>7</v>
      </c>
      <c r="B23" s="36" t="s">
        <v>72</v>
      </c>
      <c r="C23" s="61">
        <v>1155901</v>
      </c>
      <c r="D23" s="79">
        <v>1292832</v>
      </c>
      <c r="E23" s="37">
        <f t="shared" si="0"/>
        <v>0.11846256729598825</v>
      </c>
      <c r="F23" s="25"/>
    </row>
    <row r="24" spans="1:6" s="35" customFormat="1" ht="24.75" customHeight="1">
      <c r="A24" s="26" t="s">
        <v>7</v>
      </c>
      <c r="B24" s="38" t="s">
        <v>71</v>
      </c>
      <c r="C24" s="61">
        <v>81163</v>
      </c>
      <c r="D24" s="79">
        <v>85056</v>
      </c>
      <c r="E24" s="37">
        <f t="shared" si="0"/>
        <v>0.0479652058203861</v>
      </c>
      <c r="F24" s="25"/>
    </row>
    <row r="25" spans="1:6" s="35" customFormat="1" ht="24" customHeight="1">
      <c r="A25" s="26" t="s">
        <v>7</v>
      </c>
      <c r="B25" s="36" t="s">
        <v>70</v>
      </c>
      <c r="C25" s="61">
        <v>813054</v>
      </c>
      <c r="D25" s="79">
        <v>828774</v>
      </c>
      <c r="E25" s="37">
        <f t="shared" si="0"/>
        <v>0.01933450914699386</v>
      </c>
      <c r="F25" s="25"/>
    </row>
    <row r="26" spans="1:6" s="35" customFormat="1" ht="24.75" customHeight="1">
      <c r="A26" s="26" t="s">
        <v>5</v>
      </c>
      <c r="B26" s="30" t="s">
        <v>69</v>
      </c>
      <c r="C26" s="64">
        <v>1780956</v>
      </c>
      <c r="D26" s="80">
        <v>1873995</v>
      </c>
      <c r="E26" s="40">
        <f t="shared" si="0"/>
        <v>0.05224104357434989</v>
      </c>
      <c r="F26" s="25" t="s">
        <v>0</v>
      </c>
    </row>
    <row r="27" spans="1:6" s="32" customFormat="1" ht="26.25" customHeight="1">
      <c r="A27" s="26" t="s">
        <v>5</v>
      </c>
      <c r="B27" s="8" t="s">
        <v>68</v>
      </c>
      <c r="C27" s="60">
        <v>0</v>
      </c>
      <c r="D27" s="77">
        <v>0</v>
      </c>
      <c r="E27" s="7" t="str">
        <f>IF(ISERROR(D27/C27)," ",(D27/C27)-1)</f>
        <v> </v>
      </c>
      <c r="F27" s="25"/>
    </row>
    <row r="28" spans="1:6" s="9" customFormat="1" ht="23.25" customHeight="1">
      <c r="A28" s="26" t="s">
        <v>5</v>
      </c>
      <c r="B28" s="8" t="s">
        <v>67</v>
      </c>
      <c r="C28" s="65">
        <v>0</v>
      </c>
      <c r="D28" s="93">
        <v>0</v>
      </c>
      <c r="E28" s="31" t="str">
        <f t="shared" si="0"/>
        <v> </v>
      </c>
      <c r="F28" s="25"/>
    </row>
    <row r="29" spans="1:6" s="35" customFormat="1" ht="24.75" customHeight="1">
      <c r="A29" s="26" t="s">
        <v>7</v>
      </c>
      <c r="B29" s="36" t="s">
        <v>66</v>
      </c>
      <c r="C29" s="61">
        <v>577644</v>
      </c>
      <c r="D29" s="79">
        <v>636894</v>
      </c>
      <c r="E29" s="10">
        <f t="shared" si="0"/>
        <v>0.1025718262459232</v>
      </c>
      <c r="F29" s="25"/>
    </row>
    <row r="30" spans="1:6" s="41" customFormat="1" ht="24.75" customHeight="1">
      <c r="A30" s="26" t="s">
        <v>7</v>
      </c>
      <c r="B30" s="36" t="s">
        <v>65</v>
      </c>
      <c r="C30" s="63">
        <v>96400</v>
      </c>
      <c r="D30" s="78">
        <v>98430</v>
      </c>
      <c r="E30" s="37">
        <f t="shared" si="0"/>
        <v>0.02105809128630698</v>
      </c>
      <c r="F30" s="25"/>
    </row>
    <row r="31" spans="1:6" s="41" customFormat="1" ht="24.75" customHeight="1">
      <c r="A31" s="26" t="s">
        <v>7</v>
      </c>
      <c r="B31" s="36" t="s">
        <v>64</v>
      </c>
      <c r="C31" s="61">
        <v>312947</v>
      </c>
      <c r="D31" s="79">
        <v>323302</v>
      </c>
      <c r="E31" s="37">
        <f t="shared" si="0"/>
        <v>0.033088669966479856</v>
      </c>
      <c r="F31" s="25"/>
    </row>
    <row r="32" spans="1:6" s="35" customFormat="1" ht="24.75" customHeight="1">
      <c r="A32" s="26" t="s">
        <v>7</v>
      </c>
      <c r="B32" s="36" t="s">
        <v>62</v>
      </c>
      <c r="C32" s="61">
        <v>224773</v>
      </c>
      <c r="D32" s="78">
        <v>224543</v>
      </c>
      <c r="E32" s="37">
        <f t="shared" si="0"/>
        <v>-0.0010232545723908304</v>
      </c>
      <c r="F32" s="25"/>
    </row>
    <row r="33" spans="1:6" s="35" customFormat="1" ht="24.75" customHeight="1">
      <c r="A33" s="26" t="s">
        <v>7</v>
      </c>
      <c r="B33" s="36" t="s">
        <v>61</v>
      </c>
      <c r="C33" s="61">
        <v>515071</v>
      </c>
      <c r="D33" s="78">
        <v>542000</v>
      </c>
      <c r="E33" s="37">
        <f t="shared" si="0"/>
        <v>0.05228211256312232</v>
      </c>
      <c r="F33" s="25"/>
    </row>
    <row r="34" spans="1:6" s="35" customFormat="1" ht="24.75" customHeight="1" thickBot="1">
      <c r="A34" s="26" t="s">
        <v>7</v>
      </c>
      <c r="B34" s="36" t="s">
        <v>60</v>
      </c>
      <c r="C34" s="66">
        <v>54121</v>
      </c>
      <c r="D34" s="81">
        <v>48826</v>
      </c>
      <c r="E34" s="37">
        <f t="shared" si="0"/>
        <v>-0.09783632970565959</v>
      </c>
      <c r="F34" s="25"/>
    </row>
    <row r="35" spans="1:6" s="9" customFormat="1" ht="19.5" customHeight="1">
      <c r="A35" s="26" t="s">
        <v>5</v>
      </c>
      <c r="B35" s="30" t="s">
        <v>59</v>
      </c>
      <c r="C35" s="67">
        <v>1170314</v>
      </c>
      <c r="D35" s="82">
        <v>1120439</v>
      </c>
      <c r="E35" s="31">
        <f t="shared" si="0"/>
        <v>-0.04261676780761403</v>
      </c>
      <c r="F35" s="25"/>
    </row>
    <row r="36" spans="1:6" s="35" customFormat="1" ht="24" customHeight="1">
      <c r="A36" s="26" t="s">
        <v>7</v>
      </c>
      <c r="B36" s="36" t="s">
        <v>58</v>
      </c>
      <c r="C36" s="94">
        <v>4230</v>
      </c>
      <c r="D36" s="78">
        <v>4180</v>
      </c>
      <c r="E36" s="37">
        <f t="shared" si="0"/>
        <v>-0.011820330969267157</v>
      </c>
      <c r="F36" s="25"/>
    </row>
    <row r="37" spans="1:6" s="43" customFormat="1" ht="24.75" customHeight="1">
      <c r="A37" s="26" t="s">
        <v>5</v>
      </c>
      <c r="B37" s="42" t="s">
        <v>57</v>
      </c>
      <c r="C37" s="95">
        <v>1166084</v>
      </c>
      <c r="D37" s="111">
        <v>1116259</v>
      </c>
      <c r="E37" s="31">
        <f t="shared" si="0"/>
        <v>-0.04272848268220819</v>
      </c>
      <c r="F37" s="25"/>
    </row>
    <row r="38" spans="1:6" s="44" customFormat="1" ht="30" customHeight="1">
      <c r="A38" s="26" t="s">
        <v>5</v>
      </c>
      <c r="B38" s="8" t="s">
        <v>56</v>
      </c>
      <c r="C38" s="68">
        <v>0</v>
      </c>
      <c r="D38" s="83">
        <v>0</v>
      </c>
      <c r="E38" s="7" t="str">
        <f t="shared" si="0"/>
        <v> </v>
      </c>
      <c r="F38" s="25"/>
    </row>
    <row r="39" spans="1:6" s="9" customFormat="1" ht="19.5" customHeight="1">
      <c r="A39" s="26" t="s">
        <v>7</v>
      </c>
      <c r="B39" s="36" t="s">
        <v>55</v>
      </c>
      <c r="C39" s="61">
        <v>1050536</v>
      </c>
      <c r="D39" s="79">
        <v>1001424</v>
      </c>
      <c r="E39" s="37">
        <f t="shared" si="0"/>
        <v>-0.046749468842571806</v>
      </c>
      <c r="F39" s="25"/>
    </row>
    <row r="40" spans="1:6" s="35" customFormat="1" ht="24.75" customHeight="1">
      <c r="A40" s="26" t="s">
        <v>7</v>
      </c>
      <c r="B40" s="36" t="s">
        <v>54</v>
      </c>
      <c r="C40" s="61">
        <v>0</v>
      </c>
      <c r="D40" s="79">
        <v>0</v>
      </c>
      <c r="E40" s="37" t="str">
        <f t="shared" si="0"/>
        <v> </v>
      </c>
      <c r="F40" s="25"/>
    </row>
    <row r="41" spans="1:6" s="35" customFormat="1" ht="24.75" customHeight="1">
      <c r="A41" s="26" t="s">
        <v>7</v>
      </c>
      <c r="B41" s="36" t="s">
        <v>53</v>
      </c>
      <c r="C41" s="96">
        <v>18248</v>
      </c>
      <c r="D41" s="97">
        <v>23825</v>
      </c>
      <c r="E41" s="37">
        <f t="shared" si="0"/>
        <v>0.3056225339763261</v>
      </c>
      <c r="F41" s="25"/>
    </row>
    <row r="42" spans="1:6" s="35" customFormat="1" ht="24.75" customHeight="1">
      <c r="A42" s="26" t="s">
        <v>7</v>
      </c>
      <c r="B42" s="36" t="s">
        <v>52</v>
      </c>
      <c r="C42" s="63">
        <v>97300</v>
      </c>
      <c r="D42" s="78">
        <v>91010</v>
      </c>
      <c r="E42" s="37">
        <f t="shared" si="0"/>
        <v>-0.06464542651593008</v>
      </c>
      <c r="F42" s="25"/>
    </row>
    <row r="43" spans="1:6" s="35" customFormat="1" ht="24.75" customHeight="1">
      <c r="A43" s="26" t="s">
        <v>7</v>
      </c>
      <c r="B43" s="30" t="s">
        <v>51</v>
      </c>
      <c r="C43" s="98">
        <v>569347</v>
      </c>
      <c r="D43" s="99">
        <v>564078</v>
      </c>
      <c r="E43" s="31">
        <f t="shared" si="0"/>
        <v>-0.009254461690322402</v>
      </c>
      <c r="F43" s="25"/>
    </row>
    <row r="44" spans="1:6" s="35" customFormat="1" ht="24.75" customHeight="1">
      <c r="A44" s="26" t="s">
        <v>5</v>
      </c>
      <c r="B44" s="45" t="s">
        <v>50</v>
      </c>
      <c r="C44" s="69">
        <v>10726373</v>
      </c>
      <c r="D44" s="84">
        <v>10671874</v>
      </c>
      <c r="E44" s="46">
        <f t="shared" si="0"/>
        <v>-0.005080841399045188</v>
      </c>
      <c r="F44" s="25"/>
    </row>
    <row r="45" spans="1:6" s="35" customFormat="1" ht="24.75" customHeight="1">
      <c r="A45" s="26" t="s">
        <v>5</v>
      </c>
      <c r="B45" s="30" t="s">
        <v>49</v>
      </c>
      <c r="C45" s="69">
        <v>8434731</v>
      </c>
      <c r="D45" s="84">
        <v>8794991</v>
      </c>
      <c r="E45" s="31">
        <f t="shared" si="0"/>
        <v>0.04271149844612698</v>
      </c>
      <c r="F45" s="25"/>
    </row>
    <row r="46" spans="1:6" s="35" customFormat="1" ht="24.75" customHeight="1">
      <c r="A46" s="26" t="s">
        <v>7</v>
      </c>
      <c r="B46" s="36" t="s">
        <v>48</v>
      </c>
      <c r="C46" s="100">
        <v>1207646</v>
      </c>
      <c r="D46" s="86">
        <v>1186030</v>
      </c>
      <c r="E46" s="72">
        <f t="shared" si="0"/>
        <v>-0.017899285055388736</v>
      </c>
      <c r="F46" s="25"/>
    </row>
    <row r="47" spans="1:6" s="35" customFormat="1" ht="24.75" customHeight="1">
      <c r="A47" s="26" t="s">
        <v>7</v>
      </c>
      <c r="B47" s="36" t="s">
        <v>47</v>
      </c>
      <c r="C47" s="70">
        <v>1548220</v>
      </c>
      <c r="D47" s="71">
        <v>1665632</v>
      </c>
      <c r="E47" s="37">
        <f t="shared" si="0"/>
        <v>0.0758367673844802</v>
      </c>
      <c r="F47" s="25"/>
    </row>
    <row r="48" spans="1:6" s="35" customFormat="1" ht="24.75" customHeight="1">
      <c r="A48" s="26" t="s">
        <v>7</v>
      </c>
      <c r="B48" s="36" t="s">
        <v>46</v>
      </c>
      <c r="C48" s="70">
        <v>5678865</v>
      </c>
      <c r="D48" s="71">
        <v>5943329</v>
      </c>
      <c r="E48" s="73">
        <f t="shared" si="0"/>
        <v>0.04656986915519212</v>
      </c>
      <c r="F48" s="25"/>
    </row>
    <row r="49" spans="1:6" s="35" customFormat="1" ht="24.75" customHeight="1">
      <c r="A49" s="26" t="s">
        <v>5</v>
      </c>
      <c r="B49" s="30" t="s">
        <v>45</v>
      </c>
      <c r="C49" s="69">
        <v>2291642</v>
      </c>
      <c r="D49" s="84">
        <v>1876883</v>
      </c>
      <c r="E49" s="31">
        <f t="shared" si="0"/>
        <v>-0.180987693540265</v>
      </c>
      <c r="F49" s="25"/>
    </row>
    <row r="50" spans="1:6" s="32" customFormat="1" ht="30" customHeight="1">
      <c r="A50" s="26" t="s">
        <v>5</v>
      </c>
      <c r="B50" s="8" t="s">
        <v>44</v>
      </c>
      <c r="C50" s="74">
        <v>-22650</v>
      </c>
      <c r="D50" s="85">
        <v>-3750</v>
      </c>
      <c r="E50" s="31">
        <f t="shared" si="0"/>
        <v>-0.8344370860927153</v>
      </c>
      <c r="F50" s="25" t="s">
        <v>0</v>
      </c>
    </row>
    <row r="51" spans="1:6" s="32" customFormat="1" ht="30" customHeight="1">
      <c r="A51" s="26" t="s">
        <v>7</v>
      </c>
      <c r="B51" s="36" t="s">
        <v>43</v>
      </c>
      <c r="C51" s="61">
        <v>394550</v>
      </c>
      <c r="D51" s="79">
        <v>308423</v>
      </c>
      <c r="E51" s="37">
        <f t="shared" si="0"/>
        <v>-0.2182917247497148</v>
      </c>
      <c r="F51" s="25"/>
    </row>
    <row r="52" spans="1:6" s="35" customFormat="1" ht="24.75" customHeight="1">
      <c r="A52" s="26" t="s">
        <v>7</v>
      </c>
      <c r="B52" s="36" t="s">
        <v>42</v>
      </c>
      <c r="C52" s="61">
        <v>1882823</v>
      </c>
      <c r="D52" s="79">
        <v>1566049</v>
      </c>
      <c r="E52" s="37">
        <f t="shared" si="0"/>
        <v>-0.16824417377523004</v>
      </c>
      <c r="F52" s="25"/>
    </row>
    <row r="53" spans="1:6" s="35" customFormat="1" ht="24.75" customHeight="1">
      <c r="A53" s="26" t="s">
        <v>7</v>
      </c>
      <c r="B53" s="36" t="s">
        <v>41</v>
      </c>
      <c r="C53" s="61">
        <v>0</v>
      </c>
      <c r="D53" s="79">
        <v>0</v>
      </c>
      <c r="E53" s="37" t="str">
        <f t="shared" si="0"/>
        <v> </v>
      </c>
      <c r="F53" s="25"/>
    </row>
    <row r="54" spans="1:6" s="35" customFormat="1" ht="24.75" customHeight="1">
      <c r="A54" s="26" t="s">
        <v>7</v>
      </c>
      <c r="B54" s="36" t="s">
        <v>40</v>
      </c>
      <c r="C54" s="61">
        <v>0</v>
      </c>
      <c r="D54" s="79">
        <v>0</v>
      </c>
      <c r="E54" s="37" t="str">
        <f t="shared" si="0"/>
        <v> </v>
      </c>
      <c r="F54" s="25"/>
    </row>
    <row r="55" spans="1:6" s="35" customFormat="1" ht="24.75" customHeight="1">
      <c r="A55" s="26" t="s">
        <v>7</v>
      </c>
      <c r="B55" s="36" t="s">
        <v>39</v>
      </c>
      <c r="C55" s="61">
        <v>0</v>
      </c>
      <c r="D55" s="79">
        <v>0</v>
      </c>
      <c r="E55" s="37" t="str">
        <f t="shared" si="0"/>
        <v> </v>
      </c>
      <c r="F55" s="25"/>
    </row>
    <row r="56" spans="1:6" s="35" customFormat="1" ht="24.75" customHeight="1">
      <c r="A56" s="26" t="s">
        <v>7</v>
      </c>
      <c r="B56" s="36" t="s">
        <v>38</v>
      </c>
      <c r="C56" s="61">
        <v>0</v>
      </c>
      <c r="D56" s="79">
        <v>0</v>
      </c>
      <c r="E56" s="37" t="str">
        <f t="shared" si="0"/>
        <v> </v>
      </c>
      <c r="F56" s="25"/>
    </row>
    <row r="57" spans="1:6" s="35" customFormat="1" ht="24.75" customHeight="1">
      <c r="A57" s="26" t="s">
        <v>7</v>
      </c>
      <c r="B57" s="36" t="s">
        <v>37</v>
      </c>
      <c r="C57" s="61">
        <v>0</v>
      </c>
      <c r="D57" s="79">
        <v>0</v>
      </c>
      <c r="E57" s="37" t="str">
        <f t="shared" si="0"/>
        <v> </v>
      </c>
      <c r="F57" s="25" t="s">
        <v>0</v>
      </c>
    </row>
    <row r="58" spans="1:6" s="35" customFormat="1" ht="24.75" customHeight="1">
      <c r="A58" s="26" t="s">
        <v>7</v>
      </c>
      <c r="B58" s="36" t="s">
        <v>36</v>
      </c>
      <c r="C58" s="61">
        <v>36919</v>
      </c>
      <c r="D58" s="79">
        <v>6161</v>
      </c>
      <c r="E58" s="37">
        <f t="shared" si="0"/>
        <v>-0.8331211571277661</v>
      </c>
      <c r="F58" s="25"/>
    </row>
    <row r="59" spans="1:6" s="35" customFormat="1" ht="24.75" customHeight="1">
      <c r="A59" s="26" t="s">
        <v>5</v>
      </c>
      <c r="B59" s="45" t="s">
        <v>35</v>
      </c>
      <c r="C59" s="69">
        <v>22588806</v>
      </c>
      <c r="D59" s="84">
        <v>23811664</v>
      </c>
      <c r="E59" s="46">
        <f t="shared" si="0"/>
        <v>0.05413557493919785</v>
      </c>
      <c r="F59" s="25"/>
    </row>
    <row r="60" spans="1:6" s="47" customFormat="1" ht="24.75" customHeight="1">
      <c r="A60" s="26" t="s">
        <v>5</v>
      </c>
      <c r="B60" s="8" t="s">
        <v>34</v>
      </c>
      <c r="C60" s="61">
        <v>0</v>
      </c>
      <c r="D60" s="79">
        <v>0</v>
      </c>
      <c r="E60" s="7" t="str">
        <f t="shared" si="0"/>
        <v> </v>
      </c>
      <c r="F60" s="25"/>
    </row>
    <row r="61" spans="1:6" s="47" customFormat="1" ht="24" customHeight="1">
      <c r="A61" s="26" t="s">
        <v>5</v>
      </c>
      <c r="B61" s="8" t="s">
        <v>33</v>
      </c>
      <c r="C61" s="74">
        <v>-71220</v>
      </c>
      <c r="D61" s="85">
        <v>-79830</v>
      </c>
      <c r="E61" s="7">
        <f t="shared" si="0"/>
        <v>0.12089300758213994</v>
      </c>
      <c r="F61" s="25"/>
    </row>
    <row r="62" spans="1:6" s="47" customFormat="1" ht="24" customHeight="1">
      <c r="A62" s="26" t="s">
        <v>5</v>
      </c>
      <c r="B62" s="8" t="s">
        <v>32</v>
      </c>
      <c r="C62" s="68">
        <v>0</v>
      </c>
      <c r="D62" s="83">
        <v>0</v>
      </c>
      <c r="E62" s="7" t="str">
        <f t="shared" si="0"/>
        <v> </v>
      </c>
      <c r="F62" s="25" t="s">
        <v>0</v>
      </c>
    </row>
    <row r="63" spans="1:6" s="47" customFormat="1" ht="25.5" customHeight="1">
      <c r="A63" s="26" t="s">
        <v>7</v>
      </c>
      <c r="B63" s="36" t="s">
        <v>31</v>
      </c>
      <c r="C63" s="61">
        <v>111257</v>
      </c>
      <c r="D63" s="79">
        <v>96147</v>
      </c>
      <c r="E63" s="37">
        <f t="shared" si="0"/>
        <v>-0.13581167926512494</v>
      </c>
      <c r="F63" s="25"/>
    </row>
    <row r="64" spans="1:6" s="35" customFormat="1" ht="26.25" customHeight="1">
      <c r="A64" s="26" t="s">
        <v>7</v>
      </c>
      <c r="B64" s="36" t="s">
        <v>30</v>
      </c>
      <c r="C64" s="61">
        <v>10751683</v>
      </c>
      <c r="D64" s="79">
        <v>11783335</v>
      </c>
      <c r="E64" s="37">
        <f t="shared" si="0"/>
        <v>0.09595260574553777</v>
      </c>
      <c r="F64" s="25"/>
    </row>
    <row r="65" spans="1:6" s="35" customFormat="1" ht="24.75" customHeight="1">
      <c r="A65" s="26" t="s">
        <v>7</v>
      </c>
      <c r="B65" s="36" t="s">
        <v>29</v>
      </c>
      <c r="C65" s="61">
        <v>2040871</v>
      </c>
      <c r="D65" s="79">
        <v>1910129</v>
      </c>
      <c r="E65" s="37">
        <f t="shared" si="0"/>
        <v>-0.06406186378266931</v>
      </c>
      <c r="F65" s="25" t="s">
        <v>0</v>
      </c>
    </row>
    <row r="66" spans="1:6" s="35" customFormat="1" ht="24.75" customHeight="1">
      <c r="A66" s="26" t="s">
        <v>7</v>
      </c>
      <c r="B66" s="36" t="s">
        <v>28</v>
      </c>
      <c r="C66" s="61">
        <v>585907</v>
      </c>
      <c r="D66" s="79">
        <v>674364</v>
      </c>
      <c r="E66" s="37">
        <f t="shared" si="0"/>
        <v>0.15097447205785208</v>
      </c>
      <c r="F66" s="25"/>
    </row>
    <row r="67" spans="1:6" s="35" customFormat="1" ht="24.75" customHeight="1">
      <c r="A67" s="26" t="s">
        <v>7</v>
      </c>
      <c r="B67" s="36" t="s">
        <v>27</v>
      </c>
      <c r="C67" s="61">
        <v>349369</v>
      </c>
      <c r="D67" s="79">
        <v>488069</v>
      </c>
      <c r="E67" s="37">
        <f t="shared" si="0"/>
        <v>0.3970014511877127</v>
      </c>
      <c r="F67" s="25"/>
    </row>
    <row r="68" spans="1:6" s="35" customFormat="1" ht="24.75" customHeight="1">
      <c r="A68" s="26" t="s">
        <v>7</v>
      </c>
      <c r="B68" s="36" t="s">
        <v>26</v>
      </c>
      <c r="C68" s="61">
        <v>4661044</v>
      </c>
      <c r="D68" s="79">
        <v>5066178</v>
      </c>
      <c r="E68" s="37">
        <f t="shared" si="0"/>
        <v>0.08691915373465697</v>
      </c>
      <c r="F68" s="25"/>
    </row>
    <row r="69" spans="1:6" s="35" customFormat="1" ht="24.75" customHeight="1">
      <c r="A69" s="26" t="s">
        <v>7</v>
      </c>
      <c r="B69" s="36" t="s">
        <v>25</v>
      </c>
      <c r="C69" s="61">
        <v>293511</v>
      </c>
      <c r="D69" s="78">
        <v>318297</v>
      </c>
      <c r="E69" s="37">
        <f t="shared" si="0"/>
        <v>0.08444657951490742</v>
      </c>
      <c r="F69" s="25" t="s">
        <v>0</v>
      </c>
    </row>
    <row r="70" spans="1:6" s="35" customFormat="1" ht="24" customHeight="1">
      <c r="A70" s="26" t="s">
        <v>7</v>
      </c>
      <c r="B70" s="36" t="s">
        <v>24</v>
      </c>
      <c r="C70" s="61">
        <v>78716</v>
      </c>
      <c r="D70" s="78">
        <v>77690</v>
      </c>
      <c r="E70" s="37">
        <f aca="true" t="shared" si="1" ref="E70:E90">IF(ISERROR(D70/C70)," ",(D70/C70)-1)</f>
        <v>-0.013034198892220128</v>
      </c>
      <c r="F70" s="25"/>
    </row>
    <row r="71" spans="1:6" s="35" customFormat="1" ht="24.75" customHeight="1">
      <c r="A71" s="26" t="s">
        <v>7</v>
      </c>
      <c r="B71" s="36" t="s">
        <v>23</v>
      </c>
      <c r="C71" s="61">
        <v>0</v>
      </c>
      <c r="D71" s="79">
        <v>0</v>
      </c>
      <c r="E71" s="37" t="str">
        <f t="shared" si="1"/>
        <v> </v>
      </c>
      <c r="F71" s="25"/>
    </row>
    <row r="72" spans="1:6" s="35" customFormat="1" ht="24.75" customHeight="1">
      <c r="A72" s="26" t="s">
        <v>7</v>
      </c>
      <c r="B72" s="36" t="s">
        <v>63</v>
      </c>
      <c r="C72" s="61">
        <v>2283884</v>
      </c>
      <c r="D72" s="79">
        <v>2342542</v>
      </c>
      <c r="E72" s="37">
        <f t="shared" si="1"/>
        <v>0.025683441015392994</v>
      </c>
      <c r="F72" s="25" t="s">
        <v>0</v>
      </c>
    </row>
    <row r="73" spans="1:6" s="35" customFormat="1" ht="24.75" customHeight="1">
      <c r="A73" s="26" t="s">
        <v>7</v>
      </c>
      <c r="B73" s="36" t="s">
        <v>22</v>
      </c>
      <c r="C73" s="61">
        <v>162874</v>
      </c>
      <c r="D73" s="79">
        <v>189788</v>
      </c>
      <c r="E73" s="37">
        <f t="shared" si="1"/>
        <v>0.16524429927428574</v>
      </c>
      <c r="F73" s="25"/>
    </row>
    <row r="74" spans="1:6" s="35" customFormat="1" ht="24.75" customHeight="1">
      <c r="A74" s="26" t="s">
        <v>7</v>
      </c>
      <c r="B74" s="36" t="s">
        <v>21</v>
      </c>
      <c r="C74" s="61">
        <v>1340910</v>
      </c>
      <c r="D74" s="78">
        <v>944955</v>
      </c>
      <c r="E74" s="37">
        <f t="shared" si="1"/>
        <v>-0.29528827438083094</v>
      </c>
      <c r="F74" s="25"/>
    </row>
    <row r="75" spans="1:6" s="35" customFormat="1" ht="24.75" customHeight="1">
      <c r="A75" s="26" t="s">
        <v>7</v>
      </c>
      <c r="B75" s="36" t="s">
        <v>20</v>
      </c>
      <c r="C75" s="61">
        <v>0</v>
      </c>
      <c r="D75" s="79">
        <v>0</v>
      </c>
      <c r="E75" s="37" t="str">
        <f t="shared" si="1"/>
        <v> </v>
      </c>
      <c r="F75" s="25"/>
    </row>
    <row r="76" spans="1:6" s="35" customFormat="1" ht="24.75" customHeight="1">
      <c r="A76" s="26" t="s">
        <v>5</v>
      </c>
      <c r="B76" s="45" t="s">
        <v>19</v>
      </c>
      <c r="C76" s="69">
        <v>240934</v>
      </c>
      <c r="D76" s="84">
        <v>203512</v>
      </c>
      <c r="E76" s="46">
        <f t="shared" si="1"/>
        <v>-0.1553205442154283</v>
      </c>
      <c r="F76" s="25"/>
    </row>
    <row r="77" spans="1:6" s="47" customFormat="1" ht="24.75" customHeight="1">
      <c r="A77" s="26" t="s">
        <v>5</v>
      </c>
      <c r="B77" s="8" t="s">
        <v>18</v>
      </c>
      <c r="C77" s="76">
        <v>-6160</v>
      </c>
      <c r="D77" s="33">
        <v>-4200</v>
      </c>
      <c r="E77" s="7">
        <f t="shared" si="1"/>
        <v>-0.31818181818181823</v>
      </c>
      <c r="F77" s="25"/>
    </row>
    <row r="78" spans="1:6" s="47" customFormat="1" ht="19.5" customHeight="1">
      <c r="A78" s="26" t="s">
        <v>5</v>
      </c>
      <c r="B78" s="8" t="s">
        <v>17</v>
      </c>
      <c r="C78" s="101">
        <v>-56010</v>
      </c>
      <c r="D78" s="109">
        <v>-51430</v>
      </c>
      <c r="E78" s="7">
        <f t="shared" si="1"/>
        <v>-0.0817711123013748</v>
      </c>
      <c r="F78" s="25"/>
    </row>
    <row r="79" spans="1:6" s="47" customFormat="1" ht="19.5" customHeight="1">
      <c r="A79" s="26" t="s">
        <v>7</v>
      </c>
      <c r="B79" s="36" t="s">
        <v>16</v>
      </c>
      <c r="C79" s="61">
        <v>0</v>
      </c>
      <c r="D79" s="79">
        <v>0</v>
      </c>
      <c r="E79" s="37" t="str">
        <f t="shared" si="1"/>
        <v> </v>
      </c>
      <c r="F79" s="25"/>
    </row>
    <row r="80" spans="1:6" s="47" customFormat="1" ht="27.75" customHeight="1">
      <c r="A80" s="26" t="s">
        <v>7</v>
      </c>
      <c r="B80" s="36" t="s">
        <v>15</v>
      </c>
      <c r="C80" s="102">
        <v>18880</v>
      </c>
      <c r="D80" s="108">
        <v>13050</v>
      </c>
      <c r="E80" s="37">
        <f t="shared" si="1"/>
        <v>-0.30879237288135597</v>
      </c>
      <c r="F80" s="25"/>
    </row>
    <row r="81" spans="1:6" s="35" customFormat="1" ht="18.75" customHeight="1">
      <c r="A81" s="26" t="s">
        <v>7</v>
      </c>
      <c r="B81" s="36" t="s">
        <v>14</v>
      </c>
      <c r="C81" s="61">
        <v>0</v>
      </c>
      <c r="D81" s="79">
        <v>0</v>
      </c>
      <c r="E81" s="37" t="str">
        <f t="shared" si="1"/>
        <v> </v>
      </c>
      <c r="F81" s="25"/>
    </row>
    <row r="82" spans="1:6" s="35" customFormat="1" ht="20.25" customHeight="1">
      <c r="A82" s="26" t="s">
        <v>7</v>
      </c>
      <c r="B82" s="36" t="s">
        <v>13</v>
      </c>
      <c r="C82" s="61">
        <v>0</v>
      </c>
      <c r="D82" s="79">
        <v>0</v>
      </c>
      <c r="E82" s="37" t="str">
        <f t="shared" si="1"/>
        <v> </v>
      </c>
      <c r="F82" s="25"/>
    </row>
    <row r="83" spans="1:6" s="35" customFormat="1" ht="20.25" customHeight="1">
      <c r="A83" s="26" t="s">
        <v>7</v>
      </c>
      <c r="B83" s="36" t="s">
        <v>12</v>
      </c>
      <c r="C83" s="61">
        <v>0</v>
      </c>
      <c r="D83" s="79">
        <v>0</v>
      </c>
      <c r="E83" s="37" t="str">
        <f t="shared" si="1"/>
        <v> </v>
      </c>
      <c r="F83" s="25"/>
    </row>
    <row r="84" spans="1:6" s="35" customFormat="1" ht="20.25" customHeight="1">
      <c r="A84" s="26" t="s">
        <v>7</v>
      </c>
      <c r="B84" s="36" t="s">
        <v>11</v>
      </c>
      <c r="C84" s="61">
        <v>0</v>
      </c>
      <c r="D84" s="79">
        <v>0</v>
      </c>
      <c r="E84" s="37" t="str">
        <f t="shared" si="1"/>
        <v> </v>
      </c>
      <c r="F84" s="25"/>
    </row>
    <row r="85" spans="1:6" s="35" customFormat="1" ht="19.5" customHeight="1">
      <c r="A85" s="26" t="s">
        <v>7</v>
      </c>
      <c r="B85" s="36" t="s">
        <v>10</v>
      </c>
      <c r="C85" s="61">
        <v>284224</v>
      </c>
      <c r="D85" s="79">
        <v>246092</v>
      </c>
      <c r="E85" s="37">
        <f t="shared" si="1"/>
        <v>-0.1341617878856114</v>
      </c>
      <c r="F85" s="25"/>
    </row>
    <row r="86" spans="1:6" s="35" customFormat="1" ht="20.25" customHeight="1">
      <c r="A86" s="26" t="s">
        <v>7</v>
      </c>
      <c r="B86" s="36" t="s">
        <v>9</v>
      </c>
      <c r="C86" s="61">
        <v>0</v>
      </c>
      <c r="D86" s="79">
        <v>0</v>
      </c>
      <c r="E86" s="37" t="str">
        <f>IF(ISERROR(D86/C86)," ",(D86/C86)-1)</f>
        <v> </v>
      </c>
      <c r="F86" s="25"/>
    </row>
    <row r="87" spans="1:6" s="35" customFormat="1" ht="19.5" customHeight="1">
      <c r="A87" s="26" t="s">
        <v>7</v>
      </c>
      <c r="B87" s="36" t="s">
        <v>8</v>
      </c>
      <c r="C87" s="61">
        <v>0</v>
      </c>
      <c r="D87" s="79">
        <v>0</v>
      </c>
      <c r="E87" s="37" t="str">
        <f t="shared" si="1"/>
        <v> </v>
      </c>
      <c r="F87" s="25"/>
    </row>
    <row r="88" spans="1:6" s="35" customFormat="1" ht="24" customHeight="1">
      <c r="A88" s="26" t="s">
        <v>7</v>
      </c>
      <c r="B88" s="36" t="s">
        <v>6</v>
      </c>
      <c r="C88" s="61">
        <v>0</v>
      </c>
      <c r="D88" s="62">
        <v>0</v>
      </c>
      <c r="E88" s="37" t="str">
        <f t="shared" si="1"/>
        <v> </v>
      </c>
      <c r="F88"/>
    </row>
    <row r="89" spans="1:6" s="35" customFormat="1" ht="24.75" customHeight="1" thickBot="1">
      <c r="A89" s="26" t="s">
        <v>5</v>
      </c>
      <c r="B89" s="45" t="s">
        <v>4</v>
      </c>
      <c r="C89" s="103">
        <v>0</v>
      </c>
      <c r="D89" s="104">
        <v>0</v>
      </c>
      <c r="E89" s="48" t="str">
        <f t="shared" si="1"/>
        <v> </v>
      </c>
      <c r="F89"/>
    </row>
    <row r="90" spans="1:6" s="35" customFormat="1" ht="24.75" customHeight="1" thickBot="1" thickTop="1">
      <c r="A90" s="26"/>
      <c r="B90" s="49" t="s">
        <v>3</v>
      </c>
      <c r="C90" s="105">
        <v>43668678</v>
      </c>
      <c r="D90" s="106">
        <v>45212661</v>
      </c>
      <c r="E90" s="50">
        <f t="shared" si="1"/>
        <v>0.03535676074279137</v>
      </c>
      <c r="F90"/>
    </row>
    <row r="91" spans="2:5" ht="24" customHeight="1" thickTop="1">
      <c r="B91" s="112" t="s">
        <v>95</v>
      </c>
      <c r="C91" s="113"/>
      <c r="D91" s="113"/>
      <c r="E91" s="113"/>
    </row>
    <row r="92" spans="2:6" ht="19.5">
      <c r="B92" s="51"/>
      <c r="C92" s="51"/>
      <c r="D92" s="51"/>
      <c r="E92" s="51"/>
      <c r="F92" s="51"/>
    </row>
    <row r="93" spans="1:14" ht="24.75" customHeight="1">
      <c r="A93" s="6" t="s">
        <v>2</v>
      </c>
      <c r="B93" s="52" t="s">
        <v>1</v>
      </c>
      <c r="C93" s="53"/>
      <c r="D93" s="18"/>
      <c r="E93" s="54"/>
      <c r="F93" s="55"/>
      <c r="G93" s="5"/>
      <c r="H93" s="4"/>
      <c r="I93" s="1"/>
      <c r="K93" s="4"/>
      <c r="L93" s="1"/>
      <c r="M93" s="4"/>
      <c r="N93" s="1"/>
    </row>
    <row r="94" spans="3:4" ht="15.75">
      <c r="C94" s="2"/>
      <c r="D94" s="2"/>
    </row>
    <row r="95" ht="15.75">
      <c r="E95" s="20"/>
    </row>
    <row r="96" spans="3:5" ht="15">
      <c r="C96" s="107" t="s">
        <v>0</v>
      </c>
      <c r="D96" s="107" t="s">
        <v>0</v>
      </c>
      <c r="E96" s="20"/>
    </row>
    <row r="97" spans="3:4" ht="15">
      <c r="C97" s="107"/>
      <c r="D97" s="107"/>
    </row>
    <row r="98" spans="3:6" ht="15.75">
      <c r="C98" s="3"/>
      <c r="D98" s="3"/>
      <c r="F98" s="20" t="s">
        <v>0</v>
      </c>
    </row>
    <row r="100" spans="3:4" ht="15">
      <c r="C100" s="107"/>
      <c r="D100" s="107"/>
    </row>
    <row r="101" spans="3:4" ht="15.75">
      <c r="C101" s="2"/>
      <c r="D101" s="2"/>
    </row>
    <row r="102" ht="15.75">
      <c r="D102" s="2"/>
    </row>
    <row r="103" ht="15.75">
      <c r="D103" s="2"/>
    </row>
    <row r="104" spans="3:4" ht="15.75">
      <c r="C104" s="2"/>
      <c r="D104" s="2"/>
    </row>
    <row r="106" ht="15.75">
      <c r="D106" s="3"/>
    </row>
    <row r="108" ht="15.75">
      <c r="D108" s="2"/>
    </row>
  </sheetData>
  <sheetProtection/>
  <mergeCells count="4">
    <mergeCell ref="B91:E91"/>
    <mergeCell ref="B3:C3"/>
    <mergeCell ref="B1:E1"/>
    <mergeCell ref="B2:E2"/>
  </mergeCells>
  <conditionalFormatting sqref="C78 C12:D12 C60:D60 E5:E89 F5:F90">
    <cfRule type="cellIs" priority="33" dxfId="20" operator="equal" stopIfTrue="1">
      <formula>0</formula>
    </cfRule>
  </conditionalFormatting>
  <conditionalFormatting sqref="E5:E89">
    <cfRule type="cellIs" priority="19" dxfId="20" operator="equal" stopIfTrue="1">
      <formula>0</formula>
    </cfRule>
  </conditionalFormatting>
  <conditionalFormatting sqref="D11:D12">
    <cfRule type="cellIs" priority="18" dxfId="20" operator="equal" stopIfTrue="1">
      <formula>0</formula>
    </cfRule>
  </conditionalFormatting>
  <conditionalFormatting sqref="D12">
    <cfRule type="cellIs" priority="17" dxfId="20" operator="equal" stopIfTrue="1">
      <formula>0</formula>
    </cfRule>
  </conditionalFormatting>
  <conditionalFormatting sqref="C11:C12">
    <cfRule type="cellIs" priority="16" dxfId="20" operator="equal" stopIfTrue="1">
      <formula>0</formula>
    </cfRule>
  </conditionalFormatting>
  <conditionalFormatting sqref="D11:D12">
    <cfRule type="cellIs" priority="15" dxfId="20" operator="equal" stopIfTrue="1">
      <formula>0</formula>
    </cfRule>
  </conditionalFormatting>
  <conditionalFormatting sqref="D12">
    <cfRule type="cellIs" priority="14" dxfId="20" operator="equal" stopIfTrue="1">
      <formula>0</formula>
    </cfRule>
  </conditionalFormatting>
  <conditionalFormatting sqref="E5:E89">
    <cfRule type="cellIs" priority="13" dxfId="20" operator="equal" stopIfTrue="1">
      <formula>0</formula>
    </cfRule>
  </conditionalFormatting>
  <conditionalFormatting sqref="D11:D12">
    <cfRule type="cellIs" priority="12" dxfId="20" operator="equal" stopIfTrue="1">
      <formula>0</formula>
    </cfRule>
  </conditionalFormatting>
  <conditionalFormatting sqref="D12">
    <cfRule type="cellIs" priority="11" dxfId="20" operator="equal" stopIfTrue="1">
      <formula>0</formula>
    </cfRule>
  </conditionalFormatting>
  <conditionalFormatting sqref="C11:C12">
    <cfRule type="cellIs" priority="10" dxfId="20" operator="equal" stopIfTrue="1">
      <formula>0</formula>
    </cfRule>
  </conditionalFormatting>
  <conditionalFormatting sqref="D12 D60">
    <cfRule type="cellIs" priority="9" dxfId="20" operator="equal" stopIfTrue="1">
      <formula>0</formula>
    </cfRule>
  </conditionalFormatting>
  <conditionalFormatting sqref="C12 C60">
    <cfRule type="cellIs" priority="8" dxfId="20" operator="equal" stopIfTrue="1">
      <formula>0</formula>
    </cfRule>
  </conditionalFormatting>
  <conditionalFormatting sqref="D11:D12">
    <cfRule type="cellIs" priority="7" dxfId="20" operator="equal" stopIfTrue="1">
      <formula>0</formula>
    </cfRule>
  </conditionalFormatting>
  <conditionalFormatting sqref="D12">
    <cfRule type="cellIs" priority="6" dxfId="20" operator="equal" stopIfTrue="1">
      <formula>0</formula>
    </cfRule>
  </conditionalFormatting>
  <conditionalFormatting sqref="C11:C12">
    <cfRule type="cellIs" priority="5" dxfId="20" operator="equal" stopIfTrue="1">
      <formula>0</formula>
    </cfRule>
  </conditionalFormatting>
  <conditionalFormatting sqref="D12 D60">
    <cfRule type="cellIs" priority="4" dxfId="20" operator="equal" stopIfTrue="1">
      <formula>0</formula>
    </cfRule>
  </conditionalFormatting>
  <conditionalFormatting sqref="C12 C60">
    <cfRule type="cellIs" priority="3" dxfId="20" operator="equal" stopIfTrue="1">
      <formula>0</formula>
    </cfRule>
  </conditionalFormatting>
  <conditionalFormatting sqref="C12 C60">
    <cfRule type="cellIs" priority="2" dxfId="20" operator="equal" stopIfTrue="1">
      <formula>0</formula>
    </cfRule>
  </conditionalFormatting>
  <conditionalFormatting sqref="D12 D60">
    <cfRule type="cellIs" priority="1" dxfId="20" operator="equal" stopIfTrue="1">
      <formula>0</formula>
    </cfRule>
  </conditionalFormatting>
  <printOptions horizontalCentered="1"/>
  <pageMargins left="0.787401575" right="0.787401575" top="0.984251969" bottom="0.984251969" header="0.4921259845" footer="0.4921259845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OICA</dc:creator>
  <cp:keywords/>
  <dc:description/>
  <cp:lastModifiedBy>oica</cp:lastModifiedBy>
  <cp:lastPrinted>2014-09-29T08:13:29Z</cp:lastPrinted>
  <dcterms:created xsi:type="dcterms:W3CDTF">2013-09-17T08:17:17Z</dcterms:created>
  <dcterms:modified xsi:type="dcterms:W3CDTF">2014-09-29T08:14:42Z</dcterms:modified>
  <cp:category/>
  <cp:version/>
  <cp:contentType/>
  <cp:contentStatus/>
</cp:coreProperties>
</file>