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9330" windowHeight="4725" activeTab="0"/>
  </bookViews>
  <sheets>
    <sheet name="BASEPROVI" sheetId="1" r:id="rId1"/>
    <sheet name="PROGROUP200000" sheetId="2" state="hidden" r:id="rId2"/>
  </sheets>
  <externalReferences>
    <externalReference r:id="rId5"/>
  </externalReferences>
  <definedNames>
    <definedName name="compa">'[1]PROVP'!#REF!</definedName>
    <definedName name="Comparaison">'[1]PROVP'!$A:$A</definedName>
    <definedName name="Impres_titres_MI">'[1]PROVP'!$A:$A</definedName>
    <definedName name="P91_">'[1]PROVP'!#REF!</definedName>
    <definedName name="P92_">'[1]PROVP'!#REF!</definedName>
    <definedName name="_xlnm.Print_Area" localSheetId="0">'BASEPROVI'!$A$1:$I$99</definedName>
    <definedName name="Zone_impres_MI">'[1]PROVP'!$B$5:$B$90</definedName>
  </definedNames>
  <calcPr fullCalcOnLoad="1"/>
</workbook>
</file>

<file path=xl/sharedStrings.xml><?xml version="1.0" encoding="utf-8"?>
<sst xmlns="http://schemas.openxmlformats.org/spreadsheetml/2006/main" count="123" uniqueCount="117">
  <si>
    <t xml:space="preserve"> </t>
  </si>
  <si>
    <t>16 - DONGFENG MOTOR</t>
  </si>
  <si>
    <t>15 - MAZDA</t>
  </si>
  <si>
    <t>14 - DAIMLER AG</t>
  </si>
  <si>
    <t>13 - SAIC</t>
  </si>
  <si>
    <t>12-  B.M.W.</t>
  </si>
  <si>
    <t>11 - RENAULT</t>
  </si>
  <si>
    <t>10 - PSA</t>
  </si>
  <si>
    <t>9 - SUZUKI</t>
  </si>
  <si>
    <t>8 - HONDA</t>
  </si>
  <si>
    <t>7 - FIAT</t>
  </si>
  <si>
    <t>6 - NISSAN</t>
  </si>
  <si>
    <t>5 - FORD</t>
  </si>
  <si>
    <t>4 - HYUNDAI</t>
  </si>
  <si>
    <t>3 - VOLKSWAGEN</t>
  </si>
  <si>
    <t>2 - G.M.</t>
  </si>
  <si>
    <t>1 - TOYOTA</t>
  </si>
  <si>
    <t>Year 2013 - Total</t>
  </si>
  <si>
    <t>Year 2012 - Total</t>
  </si>
  <si>
    <t>Year 2011 - Total</t>
  </si>
  <si>
    <t>Year 2010 - Total</t>
  </si>
  <si>
    <t>Year 2009 - Total</t>
  </si>
  <si>
    <t>Year 2008 - Total</t>
  </si>
  <si>
    <t>Year 2007 - Total</t>
  </si>
  <si>
    <t>Ann. 2006 - Total</t>
  </si>
  <si>
    <t>USA</t>
  </si>
  <si>
    <t>AMERICA</t>
  </si>
  <si>
    <t>AFRICA</t>
  </si>
  <si>
    <t>UKRAINE</t>
  </si>
  <si>
    <t>TURKEY</t>
  </si>
  <si>
    <t>SWEDEN</t>
  </si>
  <si>
    <t>SPAIN</t>
  </si>
  <si>
    <t>SOUTH AFRICA</t>
  </si>
  <si>
    <t>SLOVAKIA</t>
  </si>
  <si>
    <t>SERBIA</t>
  </si>
  <si>
    <t>RUSSIA</t>
  </si>
  <si>
    <t>ROMANIA</t>
  </si>
  <si>
    <t>JAPAN</t>
  </si>
  <si>
    <t>ITALY</t>
  </si>
  <si>
    <t>INDONESIA</t>
  </si>
  <si>
    <t>INDIA</t>
  </si>
  <si>
    <t>GERMANY</t>
  </si>
  <si>
    <t>FRANCE</t>
  </si>
  <si>
    <t>FINLAND</t>
  </si>
  <si>
    <t>CHINA</t>
  </si>
  <si>
    <t>BELGIUM</t>
  </si>
  <si>
    <t>AUSTRIA</t>
  </si>
  <si>
    <t>AUSTRALIA</t>
  </si>
  <si>
    <t>ARGENTINA</t>
  </si>
  <si>
    <t>As of 2011, some EU countries do not give HCV and Heavy buses figures any more.</t>
  </si>
  <si>
    <t>Estimate</t>
  </si>
  <si>
    <t xml:space="preserve">TOTAL </t>
  </si>
  <si>
    <t>OTHERS</t>
  </si>
  <si>
    <t>ZIMBABWE</t>
  </si>
  <si>
    <t>TUNISIA</t>
  </si>
  <si>
    <t>SUDAN</t>
  </si>
  <si>
    <t>NIGERIA</t>
  </si>
  <si>
    <t>LIBYA</t>
  </si>
  <si>
    <t>KENYA</t>
  </si>
  <si>
    <t>BOTSWANA</t>
  </si>
  <si>
    <t>Double Counts South Africa / world</t>
  </si>
  <si>
    <t>Double Counts Egypt / world</t>
  </si>
  <si>
    <t>THAILAND</t>
  </si>
  <si>
    <t>MALAYSIA</t>
  </si>
  <si>
    <t>IRAN</t>
  </si>
  <si>
    <t>Double Counts Thailand / world</t>
  </si>
  <si>
    <t>Double Counts China / world</t>
  </si>
  <si>
    <t>Double Counts Asia / world</t>
  </si>
  <si>
    <t>ASIA-OCEANIA</t>
  </si>
  <si>
    <t>URUGUAY</t>
  </si>
  <si>
    <t>PERU</t>
  </si>
  <si>
    <t>BRAZIL</t>
  </si>
  <si>
    <t>Double counts Venezuela / World</t>
  </si>
  <si>
    <t xml:space="preserve"> - SOUTH AMERICA</t>
  </si>
  <si>
    <t>MEXICO</t>
  </si>
  <si>
    <t xml:space="preserve"> - NAFTA</t>
  </si>
  <si>
    <t>BELARUS</t>
  </si>
  <si>
    <t>Double Counts Ukraine / World</t>
  </si>
  <si>
    <t>CIS</t>
  </si>
  <si>
    <t xml:space="preserve"> - OTHER EUROPE</t>
  </si>
  <si>
    <t>SLOVENIA</t>
  </si>
  <si>
    <t>POLAND</t>
  </si>
  <si>
    <t>HUNGARY</t>
  </si>
  <si>
    <t>CZECH REPUBLIC</t>
  </si>
  <si>
    <t>Double Counts Slovakia/ / Germany</t>
  </si>
  <si>
    <t>Double Counts Slovakia / Czech republic</t>
  </si>
  <si>
    <t xml:space="preserve"> - EUROPEAN UNION New Members</t>
  </si>
  <si>
    <t>PORTUGAL</t>
  </si>
  <si>
    <t>Double Counts Portugal / Spain</t>
  </si>
  <si>
    <t>Double Counts Portugal / Japan</t>
  </si>
  <si>
    <t>Double Counts Belgium / Germany</t>
  </si>
  <si>
    <t>Double Counts Austria / Japan</t>
  </si>
  <si>
    <t>Double Counts Austria / Germany</t>
  </si>
  <si>
    <t xml:space="preserve"> - EUROPEAN UNION 15 countries</t>
  </si>
  <si>
    <t xml:space="preserve"> - EUROPEAN UNION 27 countries</t>
  </si>
  <si>
    <t xml:space="preserve"> EUROPE</t>
  </si>
  <si>
    <t>OICA correspondents survey</t>
  </si>
  <si>
    <t>WORLD MOTOR VEHICLE PRODUCTION BY COUNTRY AND TYPE</t>
  </si>
  <si>
    <t xml:space="preserve"> EGYPT</t>
  </si>
  <si>
    <t xml:space="preserve">TAIWAN </t>
  </si>
  <si>
    <t xml:space="preserve">CANADA  </t>
  </si>
  <si>
    <t xml:space="preserve">UNITED KINGDOM  </t>
  </si>
  <si>
    <t xml:space="preserve">NETHERLANDS </t>
  </si>
  <si>
    <t>Double Counts Italy / EU</t>
  </si>
  <si>
    <t>(1) Distribution of commercial vehicles is derived from KAMA's OICA exchange files.</t>
  </si>
  <si>
    <t>SOUTH KOREA (1)</t>
  </si>
  <si>
    <t xml:space="preserve">MOROCCO </t>
  </si>
  <si>
    <t xml:space="preserve">VIETNAM </t>
  </si>
  <si>
    <t xml:space="preserve">PHILIPPINES </t>
  </si>
  <si>
    <t xml:space="preserve">PAKISTAN  </t>
  </si>
  <si>
    <t xml:space="preserve">VENEZUELA </t>
  </si>
  <si>
    <t xml:space="preserve">ECUADOR </t>
  </si>
  <si>
    <t xml:space="preserve">COLOMBIA </t>
  </si>
  <si>
    <t xml:space="preserve">CHILE </t>
  </si>
  <si>
    <t xml:space="preserve">UZBEKISTAN  </t>
  </si>
  <si>
    <t>HEAVY TRUCKS</t>
  </si>
  <si>
    <t>% change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</si>
</sst>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,##0"/>
    <numFmt numFmtId="173" formatCode="#,###,##0.0"/>
    <numFmt numFmtId="174" formatCode="#,###,##0.00"/>
    <numFmt numFmtId="175" formatCode="#,###,##0.000"/>
    <numFmt numFmtId="176" formatCode="0.0%"/>
    <numFmt numFmtId="177" formatCode="0.000%"/>
    <numFmt numFmtId="178" formatCode="\+#,###,##0;\-#,###,##0"/>
    <numFmt numFmtId="179" formatCode="\+#,###,##0.0;\-#,###,##0.0"/>
    <numFmt numFmtId="180" formatCode="\+#,###,##0.00;\-#,###,##0.00"/>
    <numFmt numFmtId="181" formatCode="\+#,###,##0.000;\-#,###,##0.000"/>
    <numFmt numFmtId="182" formatCode="\+0%;\-0%"/>
    <numFmt numFmtId="183" formatCode="\+0.0%;\-0.0%"/>
    <numFmt numFmtId="184" formatCode="\+0.00%;\-0.00%"/>
    <numFmt numFmtId="185" formatCode="\+0.000%;\-0.000%"/>
    <numFmt numFmtId="186" formatCode="_(\ #,###,##0\ _);\(\ #,###,##0\ \)"/>
    <numFmt numFmtId="187" formatCode="_(\ #,###,##0.0\ _);\(\ #,###,##0.0\ \)"/>
    <numFmt numFmtId="188" formatCode="_(\ #,###,##0.00\ _);\(\ #,###,##0.00\ \)"/>
    <numFmt numFmtId="189" formatCode="_(\ #,###,##0.000\ _);\(\ #,###,##0.000\ \)"/>
    <numFmt numFmtId="190" formatCode="0%_);\(0%\)"/>
    <numFmt numFmtId="191" formatCode="0.0%_);\(0.0%\)"/>
    <numFmt numFmtId="192" formatCode="0.00%_);\(0.00%\)"/>
    <numFmt numFmtId="193" formatCode="0.000%_);\(0.000%\)"/>
    <numFmt numFmtId="194" formatCode="&quot;Edition du&quot;\ dd/mm/yyyy"/>
    <numFmt numFmtId="195" formatCode="#,##0.00000000"/>
    <numFmt numFmtId="196" formatCode="#,##0.0000"/>
    <numFmt numFmtId="197" formatCode="#,##0.000"/>
  </numFmts>
  <fonts count="7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Arial"/>
      <family val="0"/>
    </font>
    <font>
      <sz val="12"/>
      <name val="Helv"/>
      <family val="0"/>
    </font>
    <font>
      <sz val="16"/>
      <name val="Helv"/>
      <family val="0"/>
    </font>
    <font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Helv"/>
      <family val="0"/>
    </font>
    <font>
      <sz val="18"/>
      <color indexed="8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8"/>
      <color indexed="8"/>
      <name val="Arial"/>
      <family val="2"/>
    </font>
    <font>
      <b/>
      <sz val="22"/>
      <name val="Helv"/>
      <family val="0"/>
    </font>
    <font>
      <b/>
      <sz val="24"/>
      <name val="Helv"/>
      <family val="0"/>
    </font>
    <font>
      <b/>
      <sz val="18"/>
      <name val="Helv"/>
      <family val="0"/>
    </font>
    <font>
      <b/>
      <sz val="22"/>
      <name val="Arial"/>
      <family val="2"/>
    </font>
    <font>
      <b/>
      <i/>
      <sz val="12"/>
      <name val="Helv"/>
      <family val="0"/>
    </font>
    <font>
      <i/>
      <sz val="12"/>
      <name val="Helv"/>
      <family val="0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4"/>
      <color indexed="9"/>
      <name val="Arial"/>
      <family val="2"/>
    </font>
    <font>
      <sz val="10"/>
      <color indexed="9"/>
      <name val="MS Sans Serif"/>
      <family val="2"/>
    </font>
    <font>
      <sz val="18"/>
      <color indexed="9"/>
      <name val="Arial"/>
      <family val="2"/>
    </font>
    <font>
      <b/>
      <sz val="16"/>
      <color indexed="9"/>
      <name val="Helv"/>
      <family val="0"/>
    </font>
    <font>
      <sz val="12"/>
      <color indexed="9"/>
      <name val="Helv"/>
      <family val="0"/>
    </font>
    <font>
      <sz val="16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4"/>
      <color theme="0"/>
      <name val="Arial"/>
      <family val="2"/>
    </font>
    <font>
      <sz val="10"/>
      <color theme="0"/>
      <name val="MS Sans Serif"/>
      <family val="2"/>
    </font>
    <font>
      <sz val="18"/>
      <color theme="0"/>
      <name val="Arial"/>
      <family val="2"/>
    </font>
    <font>
      <b/>
      <sz val="16"/>
      <color theme="0"/>
      <name val="Helv"/>
      <family val="0"/>
    </font>
    <font>
      <sz val="12"/>
      <color theme="0"/>
      <name val="Helv"/>
      <family val="0"/>
    </font>
    <font>
      <sz val="16"/>
      <color theme="0"/>
      <name val="Helv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10"/>
        <b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9"/>
        <bgColor theme="0"/>
      </patternFill>
    </fill>
    <fill>
      <patternFill patternType="light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</borders>
  <cellStyleXfs count="81">
    <xf numFmtId="172" fontId="0" fillId="0" borderId="0" applyBorder="0">
      <alignment/>
      <protection/>
    </xf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172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172" fontId="6" fillId="30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6" fillId="30" borderId="0" applyNumberFormat="0" applyBorder="0">
      <alignment horizontal="right"/>
      <protection locked="0"/>
    </xf>
    <xf numFmtId="172" fontId="6" fillId="32" borderId="0" applyNumberFormat="0" applyBorder="0">
      <alignment horizontal="right"/>
      <protection locked="0"/>
    </xf>
    <xf numFmtId="172" fontId="9" fillId="31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6" fillId="33" borderId="0" applyNumberFormat="0" applyBorder="0">
      <alignment horizontal="right" vertical="center"/>
      <protection locked="0"/>
    </xf>
    <xf numFmtId="172" fontId="8" fillId="34" borderId="0" applyNumberFormat="0" applyBorder="0">
      <alignment horizontal="right" vertical="center"/>
      <protection locked="0"/>
    </xf>
    <xf numFmtId="0" fontId="62" fillId="35" borderId="0" applyNumberFormat="0" applyBorder="0" applyAlignment="0" applyProtection="0"/>
    <xf numFmtId="172" fontId="0" fillId="0" borderId="0">
      <alignment/>
      <protection/>
    </xf>
    <xf numFmtId="172" fontId="0" fillId="0" borderId="0" applyBorder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3" fillId="36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7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4" fillId="30" borderId="0" applyNumberFormat="0" applyBorder="0">
      <alignment horizontal="left" vertical="center"/>
      <protection locked="0"/>
    </xf>
    <xf numFmtId="172" fontId="4" fillId="30" borderId="0" applyNumberFormat="0" applyBorder="0">
      <alignment horizontal="left" vertical="center"/>
      <protection locked="0"/>
    </xf>
    <xf numFmtId="172" fontId="6" fillId="30" borderId="0" applyNumberFormat="0" applyBorder="0">
      <alignment horizontal="left"/>
      <protection locked="0"/>
    </xf>
    <xf numFmtId="172" fontId="6" fillId="30" borderId="0" applyNumberFormat="0" applyBorder="0">
      <alignment horizontal="left"/>
      <protection locked="0"/>
    </xf>
    <xf numFmtId="172" fontId="5" fillId="30" borderId="0" applyNumberFormat="0" applyBorder="0">
      <alignment horizontal="left" vertical="center"/>
      <protection locked="0"/>
    </xf>
    <xf numFmtId="172" fontId="5" fillId="30" borderId="0" applyNumberFormat="0" applyBorder="0">
      <alignment horizontal="left" vertical="center"/>
      <protection locked="0"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172" fontId="7" fillId="30" borderId="0" applyNumberFormat="0" applyBorder="0">
      <alignment horizontal="right"/>
      <protection locked="0"/>
    </xf>
    <xf numFmtId="172" fontId="7" fillId="30" borderId="0" applyNumberFormat="0" applyBorder="0">
      <alignment horizontal="right"/>
      <protection locked="0"/>
    </xf>
    <xf numFmtId="172" fontId="7" fillId="37" borderId="0" applyNumberFormat="0" applyBorder="0">
      <alignment horizontal="right"/>
      <protection locked="0"/>
    </xf>
    <xf numFmtId="0" fontId="70" fillId="38" borderId="8" applyNumberFormat="0" applyAlignment="0" applyProtection="0"/>
  </cellStyleXfs>
  <cellXfs count="102">
    <xf numFmtId="172" fontId="0" fillId="0" borderId="0" xfId="0" applyAlignment="1">
      <alignment/>
    </xf>
    <xf numFmtId="172" fontId="0" fillId="0" borderId="0" xfId="54" applyFont="1">
      <alignment/>
      <protection/>
    </xf>
    <xf numFmtId="172" fontId="0" fillId="0" borderId="0" xfId="54" applyFont="1" applyFill="1">
      <alignment/>
      <protection/>
    </xf>
    <xf numFmtId="172" fontId="10" fillId="0" borderId="0" xfId="46" applyFont="1" applyFill="1">
      <alignment horizontal="right"/>
      <protection locked="0"/>
    </xf>
    <xf numFmtId="49" fontId="0" fillId="0" borderId="0" xfId="54" applyNumberFormat="1" applyFont="1" applyFill="1">
      <alignment/>
      <protection/>
    </xf>
    <xf numFmtId="172" fontId="0" fillId="0" borderId="0" xfId="55">
      <alignment/>
      <protection/>
    </xf>
    <xf numFmtId="0" fontId="11" fillId="39" borderId="0" xfId="58" applyFill="1">
      <alignment/>
      <protection/>
    </xf>
    <xf numFmtId="172" fontId="0" fillId="39" borderId="0" xfId="55" applyFill="1">
      <alignment/>
      <protection/>
    </xf>
    <xf numFmtId="172" fontId="12" fillId="0" borderId="0" xfId="55" applyFont="1" applyBorder="1" applyAlignment="1">
      <alignment horizontal="left"/>
      <protection/>
    </xf>
    <xf numFmtId="3" fontId="0" fillId="0" borderId="0" xfId="55" applyNumberFormat="1" applyFill="1">
      <alignment/>
      <protection/>
    </xf>
    <xf numFmtId="3" fontId="14" fillId="40" borderId="9" xfId="58" applyNumberFormat="1" applyFont="1" applyFill="1" applyBorder="1" applyAlignment="1" applyProtection="1">
      <alignment vertical="center"/>
      <protection/>
    </xf>
    <xf numFmtId="3" fontId="14" fillId="37" borderId="10" xfId="58" applyNumberFormat="1" applyFont="1" applyFill="1" applyBorder="1" applyAlignment="1" applyProtection="1">
      <alignment vertical="center"/>
      <protection/>
    </xf>
    <xf numFmtId="3" fontId="0" fillId="0" borderId="11" xfId="0" applyNumberFormat="1" applyFill="1" applyBorder="1" applyAlignment="1">
      <alignment/>
    </xf>
    <xf numFmtId="3" fontId="18" fillId="41" borderId="0" xfId="55" applyNumberFormat="1" applyFont="1" applyFill="1" applyBorder="1" applyAlignment="1">
      <alignment vertical="center"/>
      <protection/>
    </xf>
    <xf numFmtId="3" fontId="13" fillId="39" borderId="12" xfId="58" applyNumberFormat="1" applyFont="1" applyFill="1" applyBorder="1" applyAlignment="1" applyProtection="1">
      <alignment vertical="center"/>
      <protection locked="0"/>
    </xf>
    <xf numFmtId="3" fontId="18" fillId="41" borderId="0" xfId="55" applyNumberFormat="1" applyFont="1" applyFill="1" applyAlignment="1">
      <alignment vertical="center"/>
      <protection/>
    </xf>
    <xf numFmtId="3" fontId="22" fillId="32" borderId="13" xfId="57" applyNumberFormat="1" applyFont="1" applyFill="1" applyBorder="1" applyAlignment="1" applyProtection="1">
      <alignment horizontal="left" vertical="center"/>
      <protection/>
    </xf>
    <xf numFmtId="3" fontId="23" fillId="42" borderId="14" xfId="58" applyNumberFormat="1" applyFont="1" applyFill="1" applyBorder="1" applyAlignment="1" applyProtection="1">
      <alignment vertical="center"/>
      <protection/>
    </xf>
    <xf numFmtId="3" fontId="13" fillId="39" borderId="15" xfId="58" applyNumberFormat="1" applyFont="1" applyFill="1" applyBorder="1" applyAlignment="1" applyProtection="1">
      <alignment vertical="center"/>
      <protection locked="0"/>
    </xf>
    <xf numFmtId="3" fontId="20" fillId="42" borderId="14" xfId="58" applyNumberFormat="1" applyFont="1" applyFill="1" applyBorder="1" applyAlignment="1" applyProtection="1">
      <alignment vertical="center"/>
      <protection/>
    </xf>
    <xf numFmtId="3" fontId="13" fillId="42" borderId="12" xfId="58" applyNumberFormat="1" applyFont="1" applyFill="1" applyBorder="1" applyAlignment="1" applyProtection="1">
      <alignment vertical="center"/>
      <protection/>
    </xf>
    <xf numFmtId="3" fontId="18" fillId="32" borderId="0" xfId="55" applyNumberFormat="1" applyFont="1" applyFill="1" applyAlignment="1">
      <alignment vertical="center"/>
      <protection/>
    </xf>
    <xf numFmtId="3" fontId="23" fillId="42" borderId="14" xfId="58" applyNumberFormat="1" applyFont="1" applyFill="1" applyBorder="1" applyAlignment="1" applyProtection="1">
      <alignment vertical="center"/>
      <protection locked="0"/>
    </xf>
    <xf numFmtId="3" fontId="18" fillId="32" borderId="0" xfId="57" applyNumberFormat="1" applyFont="1" applyFill="1" applyAlignment="1">
      <alignment vertical="center"/>
      <protection/>
    </xf>
    <xf numFmtId="3" fontId="18" fillId="32" borderId="0" xfId="55" applyNumberFormat="1" applyFont="1" applyFill="1">
      <alignment/>
      <protection/>
    </xf>
    <xf numFmtId="3" fontId="25" fillId="42" borderId="16" xfId="58" applyNumberFormat="1" applyFont="1" applyFill="1" applyBorder="1" applyAlignment="1" applyProtection="1">
      <alignment vertical="center"/>
      <protection/>
    </xf>
    <xf numFmtId="3" fontId="25" fillId="42" borderId="14" xfId="58" applyNumberFormat="1" applyFont="1" applyFill="1" applyBorder="1" applyAlignment="1" applyProtection="1">
      <alignment vertical="center"/>
      <protection/>
    </xf>
    <xf numFmtId="3" fontId="0" fillId="0" borderId="0" xfId="55" applyNumberFormat="1" applyFill="1" applyAlignment="1">
      <alignment/>
      <protection/>
    </xf>
    <xf numFmtId="3" fontId="23" fillId="43" borderId="17" xfId="58" applyNumberFormat="1" applyFont="1" applyFill="1" applyBorder="1" applyAlignment="1" applyProtection="1">
      <alignment vertical="center"/>
      <protection/>
    </xf>
    <xf numFmtId="3" fontId="23" fillId="43" borderId="18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 locked="0"/>
    </xf>
    <xf numFmtId="3" fontId="13" fillId="39" borderId="20" xfId="58" applyNumberFormat="1" applyFont="1" applyFill="1" applyBorder="1" applyAlignment="1" applyProtection="1">
      <alignment vertical="center"/>
      <protection locked="0"/>
    </xf>
    <xf numFmtId="3" fontId="0" fillId="0" borderId="0" xfId="55" applyNumberFormat="1" applyFill="1" applyAlignment="1">
      <alignment vertical="center"/>
      <protection/>
    </xf>
    <xf numFmtId="3" fontId="13" fillId="39" borderId="16" xfId="58" applyNumberFormat="1" applyFont="1" applyFill="1" applyBorder="1" applyAlignment="1" applyProtection="1">
      <alignment vertical="center"/>
      <protection locked="0"/>
    </xf>
    <xf numFmtId="3" fontId="13" fillId="39" borderId="14" xfId="58" applyNumberFormat="1" applyFont="1" applyFill="1" applyBorder="1" applyAlignment="1" applyProtection="1">
      <alignment vertical="center"/>
      <protection locked="0"/>
    </xf>
    <xf numFmtId="3" fontId="20" fillId="43" borderId="16" xfId="58" applyNumberFormat="1" applyFont="1" applyFill="1" applyBorder="1" applyAlignment="1" applyProtection="1">
      <alignment vertical="center"/>
      <protection/>
    </xf>
    <xf numFmtId="3" fontId="20" fillId="43" borderId="14" xfId="58" applyNumberFormat="1" applyFont="1" applyFill="1" applyBorder="1" applyAlignment="1" applyProtection="1">
      <alignment vertical="center"/>
      <protection/>
    </xf>
    <xf numFmtId="3" fontId="23" fillId="43" borderId="14" xfId="58" applyNumberFormat="1" applyFont="1" applyFill="1" applyBorder="1" applyAlignment="1" applyProtection="1">
      <alignment vertical="center"/>
      <protection/>
    </xf>
    <xf numFmtId="3" fontId="23" fillId="37" borderId="17" xfId="58" applyNumberFormat="1" applyFont="1" applyFill="1" applyBorder="1" applyAlignment="1" applyProtection="1">
      <alignment vertical="center"/>
      <protection/>
    </xf>
    <xf numFmtId="3" fontId="23" fillId="37" borderId="18" xfId="58" applyNumberFormat="1" applyFont="1" applyFill="1" applyBorder="1" applyAlignment="1" applyProtection="1">
      <alignment vertical="center"/>
      <protection/>
    </xf>
    <xf numFmtId="195" fontId="18" fillId="41" borderId="0" xfId="55" applyNumberFormat="1" applyFont="1" applyFill="1" applyBorder="1" applyAlignment="1">
      <alignment vertical="center"/>
      <protection/>
    </xf>
    <xf numFmtId="0" fontId="11" fillId="0" borderId="0" xfId="58" applyFill="1">
      <alignment/>
      <protection/>
    </xf>
    <xf numFmtId="3" fontId="18" fillId="41" borderId="0" xfId="55" applyNumberFormat="1" applyFont="1" applyFill="1">
      <alignment/>
      <protection/>
    </xf>
    <xf numFmtId="172" fontId="12" fillId="39" borderId="0" xfId="55" applyFont="1" applyFill="1" applyBorder="1" applyAlignment="1">
      <alignment horizontal="left"/>
      <protection/>
    </xf>
    <xf numFmtId="3" fontId="15" fillId="37" borderId="21" xfId="55" applyNumberFormat="1" applyFont="1" applyFill="1" applyBorder="1" applyAlignment="1" applyProtection="1">
      <alignment horizontal="left" vertical="center"/>
      <protection/>
    </xf>
    <xf numFmtId="3" fontId="15" fillId="37" borderId="13" xfId="55" applyNumberFormat="1" applyFont="1" applyFill="1" applyBorder="1" applyAlignment="1" applyProtection="1">
      <alignment horizontal="left" vertical="center"/>
      <protection/>
    </xf>
    <xf numFmtId="3" fontId="17" fillId="0" borderId="22" xfId="55" applyNumberFormat="1" applyFont="1" applyFill="1" applyBorder="1" applyAlignment="1" applyProtection="1">
      <alignment horizontal="center" vertical="center"/>
      <protection/>
    </xf>
    <xf numFmtId="3" fontId="23" fillId="42" borderId="16" xfId="58" applyNumberFormat="1" applyFont="1" applyFill="1" applyBorder="1" applyAlignment="1" applyProtection="1">
      <alignment vertical="center"/>
      <protection/>
    </xf>
    <xf numFmtId="3" fontId="20" fillId="42" borderId="16" xfId="58" applyNumberFormat="1" applyFont="1" applyFill="1" applyBorder="1" applyAlignment="1" applyProtection="1">
      <alignment vertical="center"/>
      <protection/>
    </xf>
    <xf numFmtId="3" fontId="13" fillId="42" borderId="15" xfId="58" applyNumberFormat="1" applyFont="1" applyFill="1" applyBorder="1" applyAlignment="1" applyProtection="1">
      <alignment vertical="center"/>
      <protection/>
    </xf>
    <xf numFmtId="3" fontId="24" fillId="32" borderId="13" xfId="55" applyNumberFormat="1" applyFont="1" applyFill="1" applyBorder="1" applyAlignment="1" applyProtection="1">
      <alignment horizontal="left" vertical="center"/>
      <protection/>
    </xf>
    <xf numFmtId="3" fontId="23" fillId="42" borderId="16" xfId="58" applyNumberFormat="1" applyFont="1" applyFill="1" applyBorder="1" applyAlignment="1" applyProtection="1">
      <alignment vertical="center"/>
      <protection locked="0"/>
    </xf>
    <xf numFmtId="3" fontId="24" fillId="32" borderId="13" xfId="55" applyNumberFormat="1" applyFont="1" applyFill="1" applyBorder="1" applyAlignment="1" applyProtection="1">
      <alignment horizontal="center" vertical="center"/>
      <protection/>
    </xf>
    <xf numFmtId="3" fontId="15" fillId="37" borderId="23" xfId="55" applyNumberFormat="1" applyFont="1" applyFill="1" applyBorder="1" applyAlignment="1" applyProtection="1">
      <alignment horizontal="left" vertical="center"/>
      <protection/>
    </xf>
    <xf numFmtId="183" fontId="14" fillId="37" borderId="11" xfId="55" applyNumberFormat="1" applyFont="1" applyFill="1" applyBorder="1" applyAlignment="1" applyProtection="1">
      <alignment horizontal="center" vertical="center"/>
      <protection/>
    </xf>
    <xf numFmtId="183" fontId="16" fillId="0" borderId="14" xfId="55" applyNumberFormat="1" applyFont="1" applyFill="1" applyBorder="1" applyAlignment="1" applyProtection="1">
      <alignment horizontal="center" vertical="center"/>
      <protection/>
    </xf>
    <xf numFmtId="183" fontId="16" fillId="0" borderId="12" xfId="55" applyNumberFormat="1" applyFont="1" applyFill="1" applyBorder="1" applyAlignment="1" applyProtection="1">
      <alignment horizontal="center" vertical="center"/>
      <protection/>
    </xf>
    <xf numFmtId="183" fontId="21" fillId="32" borderId="24" xfId="57" applyNumberFormat="1" applyFont="1" applyFill="1" applyBorder="1" applyAlignment="1" applyProtection="1">
      <alignment horizontal="center" vertical="center"/>
      <protection/>
    </xf>
    <xf numFmtId="183" fontId="21" fillId="37" borderId="14" xfId="55" applyNumberFormat="1" applyFont="1" applyFill="1" applyBorder="1" applyAlignment="1" applyProtection="1">
      <alignment horizontal="center" vertical="center"/>
      <protection/>
    </xf>
    <xf numFmtId="183" fontId="14" fillId="0" borderId="12" xfId="55" applyNumberFormat="1" applyFont="1" applyFill="1" applyBorder="1" applyAlignment="1" applyProtection="1">
      <alignment horizontal="center" vertical="center"/>
      <protection/>
    </xf>
    <xf numFmtId="183" fontId="21" fillId="32" borderId="14" xfId="57" applyNumberFormat="1" applyFont="1" applyFill="1" applyBorder="1" applyAlignment="1" applyProtection="1">
      <alignment horizontal="center" vertical="center"/>
      <protection/>
    </xf>
    <xf numFmtId="183" fontId="14" fillId="37" borderId="14" xfId="55" applyNumberFormat="1" applyFont="1" applyFill="1" applyBorder="1" applyAlignment="1" applyProtection="1">
      <alignment horizontal="center" vertical="center"/>
      <protection/>
    </xf>
    <xf numFmtId="183" fontId="14" fillId="0" borderId="14" xfId="55" applyNumberFormat="1" applyFont="1" applyFill="1" applyBorder="1" applyAlignment="1" applyProtection="1">
      <alignment horizontal="center" vertical="center"/>
      <protection/>
    </xf>
    <xf numFmtId="183" fontId="16" fillId="32" borderId="24" xfId="55" applyNumberFormat="1" applyFont="1" applyFill="1" applyBorder="1" applyAlignment="1" applyProtection="1">
      <alignment horizontal="center" vertical="center"/>
      <protection/>
    </xf>
    <xf numFmtId="183" fontId="14" fillId="32" borderId="14" xfId="55" applyNumberFormat="1" applyFont="1" applyFill="1" applyBorder="1" applyAlignment="1" applyProtection="1">
      <alignment horizontal="center" vertical="center"/>
      <protection/>
    </xf>
    <xf numFmtId="183" fontId="16" fillId="37" borderId="12" xfId="55" applyNumberFormat="1" applyFont="1" applyFill="1" applyBorder="1" applyAlignment="1" applyProtection="1">
      <alignment horizontal="center" vertical="center"/>
      <protection/>
    </xf>
    <xf numFmtId="183" fontId="16" fillId="32" borderId="14" xfId="57" applyNumberFormat="1" applyFont="1" applyFill="1" applyBorder="1" applyAlignment="1" applyProtection="1">
      <alignment horizontal="center" vertical="center"/>
      <protection/>
    </xf>
    <xf numFmtId="0" fontId="0" fillId="39" borderId="0" xfId="55" applyNumberFormat="1" applyFill="1" applyAlignment="1">
      <alignment/>
      <protection/>
    </xf>
    <xf numFmtId="0" fontId="0" fillId="39" borderId="0" xfId="55" applyNumberFormat="1" applyFill="1" applyBorder="1" applyAlignment="1">
      <alignment wrapText="1"/>
      <protection/>
    </xf>
    <xf numFmtId="3" fontId="27" fillId="39" borderId="0" xfId="55" applyNumberFormat="1" applyFont="1" applyFill="1" applyBorder="1" applyAlignment="1">
      <alignment/>
      <protection/>
    </xf>
    <xf numFmtId="172" fontId="12" fillId="39" borderId="0" xfId="55" applyFont="1" applyFill="1">
      <alignment/>
      <protection/>
    </xf>
    <xf numFmtId="3" fontId="0" fillId="0" borderId="25" xfId="0" applyNumberFormat="1" applyFill="1" applyBorder="1" applyAlignment="1">
      <alignment/>
    </xf>
    <xf numFmtId="3" fontId="20" fillId="39" borderId="12" xfId="58" applyNumberFormat="1" applyFont="1" applyFill="1" applyBorder="1" applyAlignment="1" applyProtection="1">
      <alignment vertical="center"/>
      <protection locked="0"/>
    </xf>
    <xf numFmtId="3" fontId="30" fillId="32" borderId="0" xfId="55" applyNumberFormat="1" applyFont="1" applyFill="1" applyAlignment="1">
      <alignment vertical="center"/>
      <protection/>
    </xf>
    <xf numFmtId="3" fontId="14" fillId="32" borderId="16" xfId="58" applyNumberFormat="1" applyFont="1" applyFill="1" applyBorder="1" applyAlignment="1" applyProtection="1">
      <alignment vertical="center"/>
      <protection/>
    </xf>
    <xf numFmtId="3" fontId="31" fillId="0" borderId="0" xfId="55" applyNumberFormat="1" applyFont="1" applyFill="1">
      <alignment/>
      <protection/>
    </xf>
    <xf numFmtId="3" fontId="13" fillId="39" borderId="17" xfId="58" applyNumberFormat="1" applyFont="1" applyFill="1" applyBorder="1" applyAlignment="1" applyProtection="1">
      <alignment vertical="center"/>
      <protection locked="0"/>
    </xf>
    <xf numFmtId="3" fontId="23" fillId="43" borderId="16" xfId="58" applyNumberFormat="1" applyFont="1" applyFill="1" applyBorder="1" applyAlignment="1" applyProtection="1">
      <alignment vertical="center"/>
      <protection/>
    </xf>
    <xf numFmtId="183" fontId="32" fillId="32" borderId="14" xfId="57" applyNumberFormat="1" applyFont="1" applyFill="1" applyBorder="1" applyAlignment="1" applyProtection="1">
      <alignment horizontal="center" vertical="center"/>
      <protection/>
    </xf>
    <xf numFmtId="197" fontId="18" fillId="41" borderId="0" xfId="55" applyNumberFormat="1" applyFont="1" applyFill="1" applyBorder="1" applyAlignment="1">
      <alignment vertical="center"/>
      <protection/>
    </xf>
    <xf numFmtId="3" fontId="13" fillId="44" borderId="12" xfId="58" applyNumberFormat="1" applyFont="1" applyFill="1" applyBorder="1" applyAlignment="1" applyProtection="1">
      <alignment vertical="center"/>
      <protection locked="0"/>
    </xf>
    <xf numFmtId="3" fontId="13" fillId="44" borderId="15" xfId="58" applyNumberFormat="1" applyFont="1" applyFill="1" applyBorder="1" applyAlignment="1" applyProtection="1">
      <alignment vertical="center"/>
      <protection locked="0"/>
    </xf>
    <xf numFmtId="3" fontId="19" fillId="44" borderId="12" xfId="58" applyNumberFormat="1" applyFont="1" applyFill="1" applyBorder="1" applyAlignment="1" applyProtection="1">
      <alignment vertical="center"/>
      <protection locked="0"/>
    </xf>
    <xf numFmtId="3" fontId="13" fillId="44" borderId="0" xfId="58" applyNumberFormat="1" applyFont="1" applyFill="1" applyBorder="1" applyAlignment="1" applyProtection="1">
      <alignment vertical="center"/>
      <protection locked="0"/>
    </xf>
    <xf numFmtId="3" fontId="13" fillId="45" borderId="14" xfId="58" applyNumberFormat="1" applyFont="1" applyFill="1" applyBorder="1" applyAlignment="1" applyProtection="1">
      <alignment vertical="center"/>
      <protection/>
    </xf>
    <xf numFmtId="3" fontId="13" fillId="45" borderId="16" xfId="58" applyNumberFormat="1" applyFont="1" applyFill="1" applyBorder="1" applyAlignment="1" applyProtection="1">
      <alignment vertical="center"/>
      <protection/>
    </xf>
    <xf numFmtId="3" fontId="27" fillId="39" borderId="0" xfId="55" applyNumberFormat="1" applyFont="1" applyFill="1" applyBorder="1" applyAlignment="1">
      <alignment wrapText="1"/>
      <protection/>
    </xf>
    <xf numFmtId="172" fontId="27" fillId="0" borderId="0" xfId="55" applyFont="1" applyFill="1" applyAlignment="1">
      <alignment horizontal="center" vertical="center" wrapText="1"/>
      <protection/>
    </xf>
    <xf numFmtId="0" fontId="28" fillId="0" borderId="0" xfId="58" applyFont="1" applyFill="1" applyAlignment="1">
      <alignment horizontal="center" vertical="top"/>
      <protection/>
    </xf>
    <xf numFmtId="183" fontId="14" fillId="32" borderId="18" xfId="55" applyNumberFormat="1" applyFont="1" applyFill="1" applyBorder="1" applyAlignment="1" applyProtection="1">
      <alignment horizontal="center" vertical="center"/>
      <protection/>
    </xf>
    <xf numFmtId="1" fontId="26" fillId="0" borderId="21" xfId="58" applyNumberFormat="1" applyFont="1" applyBorder="1" applyAlignment="1">
      <alignment horizontal="centerContinuous" vertical="center"/>
      <protection/>
    </xf>
    <xf numFmtId="1" fontId="26" fillId="0" borderId="10" xfId="58" applyNumberFormat="1" applyFont="1" applyBorder="1" applyAlignment="1">
      <alignment horizontal="centerContinuous" vertical="center"/>
      <protection/>
    </xf>
    <xf numFmtId="1" fontId="26" fillId="0" borderId="9" xfId="58" applyNumberFormat="1" applyFont="1" applyBorder="1" applyAlignment="1">
      <alignment horizontal="centerContinuous" vertical="center"/>
      <protection/>
    </xf>
    <xf numFmtId="183" fontId="29" fillId="37" borderId="9" xfId="55" applyNumberFormat="1" applyFont="1" applyFill="1" applyBorder="1" applyAlignment="1" applyProtection="1">
      <alignment horizontal="center" vertical="center"/>
      <protection/>
    </xf>
    <xf numFmtId="3" fontId="71" fillId="46" borderId="22" xfId="55" applyNumberFormat="1" applyFont="1" applyFill="1" applyBorder="1" applyAlignment="1" applyProtection="1">
      <alignment horizontal="center" vertical="center"/>
      <protection/>
    </xf>
    <xf numFmtId="0" fontId="72" fillId="46" borderId="12" xfId="0" applyNumberFormat="1" applyFont="1" applyFill="1" applyBorder="1" applyAlignment="1">
      <alignment vertical="center"/>
    </xf>
    <xf numFmtId="3" fontId="73" fillId="46" borderId="15" xfId="58" applyNumberFormat="1" applyFont="1" applyFill="1" applyBorder="1" applyAlignment="1" applyProtection="1">
      <alignment vertical="center"/>
      <protection locked="0"/>
    </xf>
    <xf numFmtId="0" fontId="74" fillId="46" borderId="0" xfId="55" applyNumberFormat="1" applyFont="1" applyFill="1" applyAlignment="1">
      <alignment/>
      <protection/>
    </xf>
    <xf numFmtId="0" fontId="75" fillId="46" borderId="0" xfId="58" applyFont="1" applyFill="1">
      <alignment/>
      <protection/>
    </xf>
    <xf numFmtId="172" fontId="76" fillId="46" borderId="0" xfId="55" applyFont="1" applyFill="1" applyBorder="1" applyAlignment="1">
      <alignment horizontal="left"/>
      <protection/>
    </xf>
    <xf numFmtId="3" fontId="13" fillId="44" borderId="14" xfId="58" applyNumberFormat="1" applyFont="1" applyFill="1" applyBorder="1" applyAlignment="1" applyProtection="1">
      <alignment vertical="center"/>
      <protection locked="0"/>
    </xf>
    <xf numFmtId="3" fontId="13" fillId="44" borderId="16" xfId="58" applyNumberFormat="1" applyFont="1" applyFill="1" applyBorder="1" applyAlignment="1" applyProtection="1">
      <alignment vertical="center"/>
      <protection locked="0"/>
    </xf>
  </cellXfs>
  <cellStyles count="6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gne détail" xfId="45"/>
    <cellStyle name="Ligne détail 2" xfId="46"/>
    <cellStyle name="Ligne détail 3" xfId="47"/>
    <cellStyle name="Ligne détail 4" xfId="48"/>
    <cellStyle name="Ligne détail_Progroup 01000001" xfId="49"/>
    <cellStyle name="MEV1" xfId="50"/>
    <cellStyle name="MEV2" xfId="51"/>
    <cellStyle name="MEV3" xfId="52"/>
    <cellStyle name="Neutre" xfId="53"/>
    <cellStyle name="Normal 2" xfId="54"/>
    <cellStyle name="Normal 3" xfId="55"/>
    <cellStyle name="Normal 4" xfId="56"/>
    <cellStyle name="Normal_PROV2001" xfId="57"/>
    <cellStyle name="Normal_PROV20012002" xfId="58"/>
    <cellStyle name="Satisfaisant" xfId="59"/>
    <cellStyle name="Sortie" xfId="60"/>
    <cellStyle name="Texte explicatif" xfId="61"/>
    <cellStyle name="Titre" xfId="62"/>
    <cellStyle name="Titre colonnes" xfId="63"/>
    <cellStyle name="Titre colonnes 2" xfId="64"/>
    <cellStyle name="Titre colonnes 3" xfId="65"/>
    <cellStyle name="Titre colonnes_Progroup 02000001" xfId="66"/>
    <cellStyle name="Titre général" xfId="67"/>
    <cellStyle name="Titre général 2" xfId="68"/>
    <cellStyle name="Titre lignes" xfId="69"/>
    <cellStyle name="Titre lignes 2" xfId="70"/>
    <cellStyle name="Titre page" xfId="71"/>
    <cellStyle name="Titre page 2" xfId="72"/>
    <cellStyle name="Titre 1" xfId="73"/>
    <cellStyle name="Titre 2" xfId="74"/>
    <cellStyle name="Titre 3" xfId="75"/>
    <cellStyle name="Titre 4" xfId="76"/>
    <cellStyle name="Total" xfId="77"/>
    <cellStyle name="Total 2" xfId="78"/>
    <cellStyle name="Total 3" xfId="79"/>
    <cellStyle name="Vérification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TAT\OICA\EXP-PRO-SURVEY\PROQUARTERS2005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3">
        <row r="1">
          <cell r="A1" t="str">
            <v>PROVP</v>
          </cell>
        </row>
        <row r="2">
          <cell r="A2" t="str">
            <v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> EUROPE</v>
          </cell>
          <cell r="B6">
            <v>4451379</v>
          </cell>
        </row>
        <row r="7">
          <cell r="A7" t="str">
            <v> - EUROPEAN UNION 27 countries</v>
          </cell>
          <cell r="B7">
            <v>4054679</v>
          </cell>
        </row>
        <row r="8">
          <cell r="A8" t="str">
            <v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>FRANCE  </v>
          </cell>
          <cell r="B18">
            <v>800452</v>
          </cell>
        </row>
        <row r="19">
          <cell r="A19" t="str">
            <v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>UNITED KINGDOM  </v>
          </cell>
          <cell r="B25">
            <v>432960</v>
          </cell>
        </row>
        <row r="26">
          <cell r="A26" t="str">
            <v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> - NAFTA</v>
          </cell>
          <cell r="B45">
            <v>1628511</v>
          </cell>
        </row>
        <row r="46">
          <cell r="A46" t="str">
            <v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8">
        <row r="55">
          <cell r="H55" t="str">
            <v>2006q1</v>
          </cell>
          <cell r="J55">
            <v>0.08063255818289994</v>
          </cell>
        </row>
        <row r="56">
          <cell r="H56" t="str">
            <v>2006q2</v>
          </cell>
          <cell r="J56">
            <v>0.03012789767950408</v>
          </cell>
        </row>
        <row r="57">
          <cell r="H57" t="str">
            <v>2006q3</v>
          </cell>
          <cell r="J57">
            <v>0.022511903798041244</v>
          </cell>
        </row>
        <row r="58">
          <cell r="H58" t="str">
            <v>2006q4</v>
          </cell>
          <cell r="J58">
            <v>0.03627479836265546</v>
          </cell>
        </row>
        <row r="59">
          <cell r="H59" t="str">
            <v>2007q1</v>
          </cell>
          <cell r="J59">
            <v>0.026764335786778393</v>
          </cell>
        </row>
        <row r="60">
          <cell r="H60" t="str">
            <v>2007q2</v>
          </cell>
          <cell r="J60">
            <v>0.051783896680764</v>
          </cell>
        </row>
        <row r="61">
          <cell r="H61" t="str">
            <v>2007q3</v>
          </cell>
          <cell r="J61">
            <v>0.0734162879917093</v>
          </cell>
        </row>
        <row r="62">
          <cell r="H62" t="str">
            <v>2007q4</v>
          </cell>
          <cell r="J62">
            <v>0.08023328223524895</v>
          </cell>
        </row>
        <row r="63">
          <cell r="H63" t="str">
            <v>2008q1</v>
          </cell>
          <cell r="J63">
            <v>0.04734136289131019</v>
          </cell>
        </row>
        <row r="64">
          <cell r="H64" t="str">
            <v>2008q2</v>
          </cell>
          <cell r="J64">
            <v>0.027579946746349338</v>
          </cell>
        </row>
        <row r="65">
          <cell r="H65" t="str">
            <v>2008q3</v>
          </cell>
          <cell r="J65">
            <v>-0.023563000077998164</v>
          </cell>
        </row>
        <row r="66">
          <cell r="H66" t="str">
            <v>2008q4</v>
          </cell>
          <cell r="J66">
            <v>-0.18612757446001016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9"/>
  <sheetViews>
    <sheetView tabSelected="1" zoomScale="50" zoomScaleNormal="50" zoomScalePageLayoutView="0" workbookViewId="0" topLeftCell="B1">
      <selection activeCell="I40" sqref="I40"/>
    </sheetView>
  </sheetViews>
  <sheetFormatPr defaultColWidth="18.28125" defaultRowHeight="12.75"/>
  <cols>
    <col min="1" max="1" width="11.57421875" style="5" customWidth="1"/>
    <col min="2" max="2" width="61.8515625" style="5" customWidth="1"/>
    <col min="3" max="4" width="36.28125" style="41" customWidth="1"/>
    <col min="5" max="5" width="36.28125" style="5" customWidth="1"/>
    <col min="6" max="16384" width="18.28125" style="5" customWidth="1"/>
  </cols>
  <sheetData>
    <row r="1" spans="2:11" ht="99" customHeight="1">
      <c r="B1" s="87" t="s">
        <v>97</v>
      </c>
      <c r="C1" s="87"/>
      <c r="D1" s="87"/>
      <c r="E1" s="87"/>
      <c r="F1" s="69"/>
      <c r="G1" s="68"/>
      <c r="H1" s="68"/>
      <c r="I1" s="68"/>
      <c r="J1" s="6"/>
      <c r="K1" s="67"/>
    </row>
    <row r="2" spans="2:11" ht="28.5" customHeight="1" thickBot="1">
      <c r="B2" s="88" t="s">
        <v>96</v>
      </c>
      <c r="C2" s="88"/>
      <c r="D2" s="88"/>
      <c r="E2" s="88"/>
      <c r="F2" s="86"/>
      <c r="G2" s="86"/>
      <c r="H2" s="86"/>
      <c r="I2" s="86"/>
      <c r="J2" s="86"/>
      <c r="K2" s="86"/>
    </row>
    <row r="3" spans="2:9" s="13" customFormat="1" ht="39.75" customHeight="1" thickBot="1" thickTop="1">
      <c r="B3" s="90" t="s">
        <v>115</v>
      </c>
      <c r="C3" s="91">
        <v>2012</v>
      </c>
      <c r="D3" s="92">
        <v>2013</v>
      </c>
      <c r="E3" s="93" t="s">
        <v>116</v>
      </c>
      <c r="I3" s="79" t="s">
        <v>0</v>
      </c>
    </row>
    <row r="4" spans="2:9" s="13" customFormat="1" ht="39.75" customHeight="1" thickTop="1">
      <c r="B4" s="53" t="s">
        <v>95</v>
      </c>
      <c r="C4" s="39">
        <v>320656</v>
      </c>
      <c r="D4" s="38">
        <v>283068</v>
      </c>
      <c r="E4" s="89">
        <f aca="true" t="shared" si="0" ref="E4:E9">IF(ISERROR(D4/C4)," ",(D4/C4)-1)</f>
        <v>-0.11722219450127236</v>
      </c>
      <c r="G4" s="40" t="s">
        <v>0</v>
      </c>
      <c r="I4" s="79" t="s">
        <v>0</v>
      </c>
    </row>
    <row r="5" spans="2:9" s="21" customFormat="1" ht="30" customHeight="1">
      <c r="B5" s="50" t="s">
        <v>94</v>
      </c>
      <c r="C5" s="39">
        <v>181874</v>
      </c>
      <c r="D5" s="38">
        <v>162021</v>
      </c>
      <c r="E5" s="64">
        <f t="shared" si="0"/>
        <v>-0.10915798849753122</v>
      </c>
      <c r="I5" s="79" t="s">
        <v>0</v>
      </c>
    </row>
    <row r="6" spans="2:5" s="23" customFormat="1" ht="19.5" customHeight="1">
      <c r="B6" s="50" t="s">
        <v>93</v>
      </c>
      <c r="C6" s="37">
        <v>177953</v>
      </c>
      <c r="D6" s="77">
        <v>158816</v>
      </c>
      <c r="E6" s="78">
        <f t="shared" si="0"/>
        <v>-0.10753963125094823</v>
      </c>
    </row>
    <row r="7" spans="2:5" s="23" customFormat="1" ht="19.5" customHeight="1">
      <c r="B7" s="16" t="s">
        <v>92</v>
      </c>
      <c r="C7" s="36"/>
      <c r="D7" s="35"/>
      <c r="E7" s="60" t="str">
        <f t="shared" si="0"/>
        <v> </v>
      </c>
    </row>
    <row r="8" spans="2:5" s="23" customFormat="1" ht="19.5" customHeight="1">
      <c r="B8" s="16" t="s">
        <v>91</v>
      </c>
      <c r="C8" s="36"/>
      <c r="D8" s="35"/>
      <c r="E8" s="60" t="str">
        <f t="shared" si="0"/>
        <v> </v>
      </c>
    </row>
    <row r="9" spans="2:5" s="23" customFormat="1" ht="19.5" customHeight="1">
      <c r="B9" s="16" t="s">
        <v>90</v>
      </c>
      <c r="C9" s="36"/>
      <c r="D9" s="35"/>
      <c r="E9" s="60" t="str">
        <f t="shared" si="0"/>
        <v> </v>
      </c>
    </row>
    <row r="10" spans="2:5" s="23" customFormat="1" ht="19.5" customHeight="1">
      <c r="B10" s="16" t="s">
        <v>103</v>
      </c>
      <c r="C10" s="36"/>
      <c r="D10" s="35"/>
      <c r="E10" s="60"/>
    </row>
    <row r="11" spans="2:5" s="23" customFormat="1" ht="19.5" customHeight="1">
      <c r="B11" s="16" t="s">
        <v>89</v>
      </c>
      <c r="C11" s="36">
        <v>-3995</v>
      </c>
      <c r="D11" s="35">
        <v>-3385</v>
      </c>
      <c r="E11" s="60">
        <f aca="true" t="shared" si="1" ref="E11:E42">IF(ISERROR(D11/C11)," ",(D11/C11)-1)</f>
        <v>-0.15269086357947437</v>
      </c>
    </row>
    <row r="12" spans="2:5" s="9" customFormat="1" ht="24.75" customHeight="1">
      <c r="B12" s="16" t="s">
        <v>88</v>
      </c>
      <c r="C12" s="36"/>
      <c r="D12" s="35"/>
      <c r="E12" s="55" t="str">
        <f t="shared" si="1"/>
        <v> </v>
      </c>
    </row>
    <row r="13" spans="2:5" s="9" customFormat="1" ht="24.75" customHeight="1">
      <c r="B13" s="46" t="s">
        <v>46</v>
      </c>
      <c r="C13" s="14">
        <v>19487</v>
      </c>
      <c r="D13" s="18">
        <v>19862</v>
      </c>
      <c r="E13" s="56">
        <f t="shared" si="1"/>
        <v>0.01924359829630018</v>
      </c>
    </row>
    <row r="14" spans="2:5" s="9" customFormat="1" ht="24.75" customHeight="1">
      <c r="B14" s="46" t="s">
        <v>45</v>
      </c>
      <c r="C14" s="14">
        <v>33348</v>
      </c>
      <c r="D14" s="18">
        <v>37143</v>
      </c>
      <c r="E14" s="56">
        <f t="shared" si="1"/>
        <v>0.11379992803166616</v>
      </c>
    </row>
    <row r="15" spans="2:5" s="9" customFormat="1" ht="24" customHeight="1">
      <c r="B15" s="46" t="s">
        <v>43</v>
      </c>
      <c r="C15" s="14"/>
      <c r="D15" s="18"/>
      <c r="E15" s="56" t="str">
        <f t="shared" si="1"/>
        <v> </v>
      </c>
    </row>
    <row r="16" spans="2:5" s="9" customFormat="1" ht="24" customHeight="1">
      <c r="B16" s="94" t="s">
        <v>42</v>
      </c>
      <c r="C16" s="95"/>
      <c r="D16" s="96"/>
      <c r="E16" s="65" t="str">
        <f t="shared" si="1"/>
        <v> </v>
      </c>
    </row>
    <row r="17" spans="2:5" s="9" customFormat="1" ht="24.75" customHeight="1">
      <c r="B17" s="94" t="s">
        <v>41</v>
      </c>
      <c r="C17" s="95"/>
      <c r="D17" s="96"/>
      <c r="E17" s="56" t="str">
        <f t="shared" si="1"/>
        <v> </v>
      </c>
    </row>
    <row r="18" spans="2:5" s="9" customFormat="1" ht="24.75" customHeight="1">
      <c r="B18" s="46" t="s">
        <v>38</v>
      </c>
      <c r="C18" s="14">
        <v>33276</v>
      </c>
      <c r="D18" s="18">
        <v>33281</v>
      </c>
      <c r="E18" s="56">
        <f t="shared" si="1"/>
        <v>0.0001502584445245425</v>
      </c>
    </row>
    <row r="19" spans="2:5" s="9" customFormat="1" ht="24.75" customHeight="1">
      <c r="B19" s="46" t="s">
        <v>102</v>
      </c>
      <c r="C19" s="14">
        <v>29283</v>
      </c>
      <c r="D19" s="18">
        <v>28391</v>
      </c>
      <c r="E19" s="56">
        <f t="shared" si="1"/>
        <v>-0.03046135983335041</v>
      </c>
    </row>
    <row r="20" spans="2:5" s="9" customFormat="1" ht="24" customHeight="1">
      <c r="B20" s="46" t="s">
        <v>87</v>
      </c>
      <c r="C20" s="14">
        <v>3990</v>
      </c>
      <c r="D20" s="18">
        <v>3385</v>
      </c>
      <c r="E20" s="56">
        <f t="shared" si="1"/>
        <v>-0.15162907268170422</v>
      </c>
    </row>
    <row r="21" spans="2:8" s="9" customFormat="1" ht="24.75" customHeight="1">
      <c r="B21" s="46" t="s">
        <v>31</v>
      </c>
      <c r="C21" s="14">
        <v>46875</v>
      </c>
      <c r="D21" s="18">
        <v>23684</v>
      </c>
      <c r="E21" s="56">
        <f t="shared" si="1"/>
        <v>-0.49474133333333337</v>
      </c>
      <c r="H21" s="21"/>
    </row>
    <row r="22" spans="2:5" s="9" customFormat="1" ht="24.75" customHeight="1">
      <c r="B22" s="94" t="s">
        <v>30</v>
      </c>
      <c r="C22" s="95"/>
      <c r="D22" s="96"/>
      <c r="E22" s="56" t="str">
        <f t="shared" si="1"/>
        <v> </v>
      </c>
    </row>
    <row r="23" spans="2:5" s="9" customFormat="1" ht="24.75" customHeight="1">
      <c r="B23" s="46" t="s">
        <v>101</v>
      </c>
      <c r="C23" s="14">
        <v>15689</v>
      </c>
      <c r="D23" s="18">
        <v>16455</v>
      </c>
      <c r="E23" s="56">
        <f t="shared" si="1"/>
        <v>0.04882401682707638</v>
      </c>
    </row>
    <row r="24" spans="2:5" s="9" customFormat="1" ht="24" customHeight="1">
      <c r="B24" s="50" t="s">
        <v>86</v>
      </c>
      <c r="C24" s="37">
        <v>3921</v>
      </c>
      <c r="D24" s="77">
        <v>3205</v>
      </c>
      <c r="E24" s="55">
        <f t="shared" si="1"/>
        <v>-0.18260647793930118</v>
      </c>
    </row>
    <row r="25" spans="2:5" s="23" customFormat="1" ht="24" customHeight="1">
      <c r="B25" s="16" t="s">
        <v>85</v>
      </c>
      <c r="C25" s="36"/>
      <c r="D25" s="35"/>
      <c r="E25" s="60" t="str">
        <f t="shared" si="1"/>
        <v> </v>
      </c>
    </row>
    <row r="26" spans="2:5" s="21" customFormat="1" ht="24" customHeight="1">
      <c r="B26" s="16" t="s">
        <v>84</v>
      </c>
      <c r="C26" s="34"/>
      <c r="D26" s="33"/>
      <c r="E26" s="64" t="str">
        <f t="shared" si="1"/>
        <v> </v>
      </c>
    </row>
    <row r="27" spans="2:5" s="23" customFormat="1" ht="24" customHeight="1">
      <c r="B27" s="46" t="s">
        <v>83</v>
      </c>
      <c r="C27" s="14">
        <v>1499</v>
      </c>
      <c r="D27" s="18">
        <v>767</v>
      </c>
      <c r="E27" s="57">
        <f t="shared" si="1"/>
        <v>-0.4883255503669113</v>
      </c>
    </row>
    <row r="28" spans="2:5" s="9" customFormat="1" ht="24" customHeight="1">
      <c r="B28" s="46" t="s">
        <v>82</v>
      </c>
      <c r="C28" s="80">
        <v>2400</v>
      </c>
      <c r="D28" s="81">
        <v>2400</v>
      </c>
      <c r="E28" s="56">
        <f t="shared" si="1"/>
        <v>0</v>
      </c>
    </row>
    <row r="29" spans="2:5" s="32" customFormat="1" ht="24.75" customHeight="1">
      <c r="B29" s="46" t="s">
        <v>81</v>
      </c>
      <c r="C29" s="14"/>
      <c r="D29" s="18"/>
      <c r="E29" s="56" t="str">
        <f t="shared" si="1"/>
        <v> </v>
      </c>
    </row>
    <row r="30" spans="2:5" s="32" customFormat="1" ht="24.75" customHeight="1">
      <c r="B30" s="46" t="s">
        <v>36</v>
      </c>
      <c r="C30" s="14">
        <v>22</v>
      </c>
      <c r="D30" s="18">
        <v>38</v>
      </c>
      <c r="E30" s="56">
        <f t="shared" si="1"/>
        <v>0.7272727272727273</v>
      </c>
    </row>
    <row r="31" spans="2:5" s="9" customFormat="1" ht="24.75" customHeight="1">
      <c r="B31" s="46" t="s">
        <v>33</v>
      </c>
      <c r="C31" s="14"/>
      <c r="D31" s="18"/>
      <c r="E31" s="56" t="str">
        <f t="shared" si="1"/>
        <v> </v>
      </c>
    </row>
    <row r="32" spans="2:5" s="9" customFormat="1" ht="24.75" customHeight="1" thickBot="1">
      <c r="B32" s="46" t="s">
        <v>80</v>
      </c>
      <c r="C32" s="31"/>
      <c r="D32" s="30"/>
      <c r="E32" s="56" t="str">
        <f t="shared" si="1"/>
        <v> </v>
      </c>
    </row>
    <row r="33" spans="2:5" s="21" customFormat="1" ht="30" customHeight="1">
      <c r="B33" s="50" t="s">
        <v>79</v>
      </c>
      <c r="C33" s="29">
        <v>109653</v>
      </c>
      <c r="D33" s="28">
        <v>90965</v>
      </c>
      <c r="E33" s="64">
        <f t="shared" si="1"/>
        <v>-0.17042853364705024</v>
      </c>
    </row>
    <row r="34" spans="2:5" s="9" customFormat="1" ht="24.75" customHeight="1">
      <c r="B34" s="46" t="s">
        <v>34</v>
      </c>
      <c r="C34" s="84">
        <v>110</v>
      </c>
      <c r="D34" s="85">
        <v>110</v>
      </c>
      <c r="E34" s="56">
        <f t="shared" si="1"/>
        <v>0</v>
      </c>
    </row>
    <row r="35" spans="2:5" s="27" customFormat="1" ht="24.75" customHeight="1">
      <c r="B35" s="52" t="s">
        <v>78</v>
      </c>
      <c r="C35" s="22">
        <v>109543</v>
      </c>
      <c r="D35" s="51">
        <v>90855</v>
      </c>
      <c r="E35" s="59">
        <f t="shared" si="1"/>
        <v>-0.17059967318769798</v>
      </c>
    </row>
    <row r="36" spans="2:5" s="24" customFormat="1" ht="30" customHeight="1">
      <c r="B36" s="16" t="s">
        <v>77</v>
      </c>
      <c r="C36" s="26"/>
      <c r="D36" s="25"/>
      <c r="E36" s="64" t="str">
        <f t="shared" si="1"/>
        <v> </v>
      </c>
    </row>
    <row r="37" spans="2:5" s="23" customFormat="1" ht="19.5" customHeight="1">
      <c r="B37" s="46" t="s">
        <v>35</v>
      </c>
      <c r="C37" s="14">
        <v>80388</v>
      </c>
      <c r="D37" s="18">
        <v>66393</v>
      </c>
      <c r="E37" s="66">
        <f t="shared" si="1"/>
        <v>-0.17409314823107924</v>
      </c>
    </row>
    <row r="38" spans="2:5" s="9" customFormat="1" ht="24.75" customHeight="1">
      <c r="B38" s="46" t="s">
        <v>76</v>
      </c>
      <c r="C38" s="14">
        <v>28000</v>
      </c>
      <c r="D38" s="81">
        <v>23120</v>
      </c>
      <c r="E38" s="56">
        <f t="shared" si="1"/>
        <v>-0.17428571428571427</v>
      </c>
    </row>
    <row r="39" spans="2:5" s="9" customFormat="1" ht="24.75" customHeight="1">
      <c r="B39" s="46" t="s">
        <v>28</v>
      </c>
      <c r="C39" s="14">
        <v>1155</v>
      </c>
      <c r="D39" s="18">
        <v>1342</v>
      </c>
      <c r="E39" s="56">
        <f t="shared" si="1"/>
        <v>0.161904761904762</v>
      </c>
    </row>
    <row r="40" spans="2:5" s="9" customFormat="1" ht="24.75" customHeight="1">
      <c r="B40" s="46" t="s">
        <v>114</v>
      </c>
      <c r="C40" s="14"/>
      <c r="D40" s="76"/>
      <c r="E40" s="56" t="str">
        <f t="shared" si="1"/>
        <v> </v>
      </c>
    </row>
    <row r="41" spans="2:5" s="9" customFormat="1" ht="24.75" customHeight="1">
      <c r="B41" s="50" t="s">
        <v>29</v>
      </c>
      <c r="C41" s="22">
        <v>29129</v>
      </c>
      <c r="D41" s="51">
        <v>30082</v>
      </c>
      <c r="E41" s="56">
        <f t="shared" si="1"/>
        <v>0.03271653678464759</v>
      </c>
    </row>
    <row r="42" spans="2:5" s="24" customFormat="1" ht="30" customHeight="1">
      <c r="B42" s="45" t="s">
        <v>26</v>
      </c>
      <c r="C42" s="17">
        <v>586870</v>
      </c>
      <c r="D42" s="47">
        <v>630107</v>
      </c>
      <c r="E42" s="64">
        <f t="shared" si="1"/>
        <v>0.07367389711520445</v>
      </c>
    </row>
    <row r="43" spans="2:5" s="15" customFormat="1" ht="39.75" customHeight="1">
      <c r="B43" s="50" t="s">
        <v>75</v>
      </c>
      <c r="C43" s="17">
        <v>417089</v>
      </c>
      <c r="D43" s="47">
        <v>402106</v>
      </c>
      <c r="E43" s="61">
        <f aca="true" t="shared" si="2" ref="E43:E74">IF(ISERROR(D43/C43)," ",(D43/C43)-1)</f>
        <v>-0.03592278866141274</v>
      </c>
    </row>
    <row r="44" spans="2:5" s="21" customFormat="1" ht="30" customHeight="1">
      <c r="B44" s="46" t="s">
        <v>100</v>
      </c>
      <c r="C44" s="20">
        <v>9300</v>
      </c>
      <c r="D44" s="49">
        <v>9845</v>
      </c>
      <c r="E44" s="63">
        <f t="shared" si="2"/>
        <v>0.0586021505376344</v>
      </c>
    </row>
    <row r="45" spans="2:5" s="9" customFormat="1" ht="24.75" customHeight="1">
      <c r="B45" s="46" t="s">
        <v>74</v>
      </c>
      <c r="C45" s="20">
        <v>139845</v>
      </c>
      <c r="D45" s="49">
        <v>141458</v>
      </c>
      <c r="E45" s="56">
        <f t="shared" si="2"/>
        <v>0.011534198576995891</v>
      </c>
    </row>
    <row r="46" spans="2:5" s="9" customFormat="1" ht="24.75" customHeight="1">
      <c r="B46" s="46" t="s">
        <v>25</v>
      </c>
      <c r="C46" s="20">
        <v>267944</v>
      </c>
      <c r="D46" s="49">
        <v>250803</v>
      </c>
      <c r="E46" s="56">
        <f t="shared" si="2"/>
        <v>-0.0639723225748664</v>
      </c>
    </row>
    <row r="47" spans="2:9" s="9" customFormat="1" ht="24.75" customHeight="1">
      <c r="B47" s="50" t="s">
        <v>73</v>
      </c>
      <c r="C47" s="17">
        <v>169781</v>
      </c>
      <c r="D47" s="47">
        <v>228001</v>
      </c>
      <c r="E47" s="62">
        <f t="shared" si="2"/>
        <v>0.34291234001448934</v>
      </c>
      <c r="I47" s="75"/>
    </row>
    <row r="48" spans="2:5" s="21" customFormat="1" ht="30" customHeight="1">
      <c r="B48" s="16" t="s">
        <v>72</v>
      </c>
      <c r="C48" s="34"/>
      <c r="D48" s="33"/>
      <c r="E48" s="74" t="str">
        <f t="shared" si="2"/>
        <v> </v>
      </c>
    </row>
    <row r="49" spans="2:9" s="21" customFormat="1" ht="30" customHeight="1">
      <c r="B49" s="46" t="s">
        <v>48</v>
      </c>
      <c r="C49" s="14">
        <v>18220</v>
      </c>
      <c r="D49" s="18">
        <v>23375</v>
      </c>
      <c r="E49" s="63">
        <f t="shared" si="2"/>
        <v>0.2829308452250274</v>
      </c>
      <c r="I49" s="73"/>
    </row>
    <row r="50" spans="2:5" s="9" customFormat="1" ht="24.75" customHeight="1">
      <c r="B50" s="46" t="s">
        <v>71</v>
      </c>
      <c r="C50" s="20">
        <v>132953</v>
      </c>
      <c r="D50" s="49">
        <v>187089</v>
      </c>
      <c r="E50" s="56">
        <f t="shared" si="2"/>
        <v>0.40718148518649455</v>
      </c>
    </row>
    <row r="51" spans="2:5" s="9" customFormat="1" ht="24.75" customHeight="1">
      <c r="B51" s="46" t="s">
        <v>113</v>
      </c>
      <c r="C51" s="14"/>
      <c r="D51" s="18"/>
      <c r="E51" s="56" t="str">
        <f t="shared" si="2"/>
        <v> </v>
      </c>
    </row>
    <row r="52" spans="2:5" s="9" customFormat="1" ht="24.75" customHeight="1">
      <c r="B52" s="46" t="s">
        <v>112</v>
      </c>
      <c r="C52" s="14"/>
      <c r="D52" s="18"/>
      <c r="E52" s="56" t="str">
        <f t="shared" si="2"/>
        <v> </v>
      </c>
    </row>
    <row r="53" spans="2:5" s="9" customFormat="1" ht="24.75" customHeight="1">
      <c r="B53" s="46" t="s">
        <v>111</v>
      </c>
      <c r="C53" s="80">
        <v>15374</v>
      </c>
      <c r="D53" s="81">
        <v>15374</v>
      </c>
      <c r="E53" s="56">
        <f t="shared" si="2"/>
        <v>0</v>
      </c>
    </row>
    <row r="54" spans="2:8" s="9" customFormat="1" ht="24.75" customHeight="1">
      <c r="B54" s="46" t="s">
        <v>70</v>
      </c>
      <c r="C54" s="14"/>
      <c r="D54" s="18"/>
      <c r="E54" s="56" t="str">
        <f t="shared" si="2"/>
        <v> </v>
      </c>
      <c r="H54" s="15"/>
    </row>
    <row r="55" spans="2:5" s="9" customFormat="1" ht="24.75" customHeight="1">
      <c r="B55" s="46" t="s">
        <v>69</v>
      </c>
      <c r="C55" s="14"/>
      <c r="D55" s="18"/>
      <c r="E55" s="56" t="str">
        <f t="shared" si="2"/>
        <v> </v>
      </c>
    </row>
    <row r="56" spans="2:5" s="9" customFormat="1" ht="24.75" customHeight="1">
      <c r="B56" s="46" t="s">
        <v>110</v>
      </c>
      <c r="C56" s="14">
        <v>3234</v>
      </c>
      <c r="D56" s="18">
        <v>2163</v>
      </c>
      <c r="E56" s="56">
        <f t="shared" si="2"/>
        <v>-0.3311688311688312</v>
      </c>
    </row>
    <row r="57" spans="2:5" s="9" customFormat="1" ht="24.75" customHeight="1">
      <c r="B57" s="45" t="s">
        <v>68</v>
      </c>
      <c r="C57" s="17">
        <v>2812212</v>
      </c>
      <c r="D57" s="47">
        <v>2879368</v>
      </c>
      <c r="E57" s="59">
        <f t="shared" si="2"/>
        <v>0.02388013421463242</v>
      </c>
    </row>
    <row r="58" spans="2:5" s="15" customFormat="1" ht="39.75" customHeight="1">
      <c r="B58" s="16" t="s">
        <v>67</v>
      </c>
      <c r="C58" s="19"/>
      <c r="D58" s="48"/>
      <c r="E58" s="61" t="str">
        <f t="shared" si="2"/>
        <v> </v>
      </c>
    </row>
    <row r="59" spans="2:5" s="15" customFormat="1" ht="19.5" customHeight="1">
      <c r="B59" s="16" t="s">
        <v>66</v>
      </c>
      <c r="C59" s="19"/>
      <c r="D59" s="18"/>
      <c r="E59" s="60" t="str">
        <f t="shared" si="2"/>
        <v> </v>
      </c>
    </row>
    <row r="60" spans="2:5" s="15" customFormat="1" ht="19.5" customHeight="1">
      <c r="B60" s="16" t="s">
        <v>65</v>
      </c>
      <c r="C60" s="19"/>
      <c r="D60" s="33"/>
      <c r="E60" s="60" t="str">
        <f t="shared" si="2"/>
        <v> </v>
      </c>
    </row>
    <row r="61" spans="2:5" s="15" customFormat="1" ht="19.5" customHeight="1">
      <c r="B61" s="46" t="s">
        <v>47</v>
      </c>
      <c r="C61" s="14">
        <v>5278</v>
      </c>
      <c r="D61" s="18">
        <v>5388</v>
      </c>
      <c r="E61" s="60">
        <f t="shared" si="2"/>
        <v>0.02084122773777941</v>
      </c>
    </row>
    <row r="62" spans="2:5" s="9" customFormat="1" ht="24.75" customHeight="1">
      <c r="B62" s="46" t="s">
        <v>44</v>
      </c>
      <c r="C62" s="14">
        <v>1704319</v>
      </c>
      <c r="D62" s="18">
        <v>1882185</v>
      </c>
      <c r="E62" s="56">
        <f t="shared" si="2"/>
        <v>0.10436191816203433</v>
      </c>
    </row>
    <row r="63" spans="2:5" s="9" customFormat="1" ht="24.75" customHeight="1">
      <c r="B63" s="46" t="s">
        <v>40</v>
      </c>
      <c r="C63" s="14">
        <v>270519</v>
      </c>
      <c r="D63" s="18">
        <v>182601</v>
      </c>
      <c r="E63" s="56">
        <f t="shared" si="2"/>
        <v>-0.32499750479633593</v>
      </c>
    </row>
    <row r="64" spans="2:5" s="9" customFormat="1" ht="24" customHeight="1">
      <c r="B64" s="46" t="s">
        <v>39</v>
      </c>
      <c r="C64" s="14">
        <v>142484</v>
      </c>
      <c r="D64" s="18">
        <v>136746</v>
      </c>
      <c r="E64" s="56">
        <f t="shared" si="2"/>
        <v>-0.04027118834395438</v>
      </c>
    </row>
    <row r="65" spans="2:5" s="9" customFormat="1" ht="24.75" customHeight="1">
      <c r="B65" s="46" t="s">
        <v>64</v>
      </c>
      <c r="C65" s="14">
        <v>20172</v>
      </c>
      <c r="D65" s="18">
        <v>7441</v>
      </c>
      <c r="E65" s="56">
        <f t="shared" si="2"/>
        <v>-0.6311223478088439</v>
      </c>
    </row>
    <row r="66" spans="2:5" s="9" customFormat="1" ht="24.75" customHeight="1">
      <c r="B66" s="46" t="s">
        <v>37</v>
      </c>
      <c r="C66" s="14">
        <v>583156</v>
      </c>
      <c r="D66" s="18">
        <v>580012</v>
      </c>
      <c r="E66" s="56">
        <f t="shared" si="2"/>
        <v>-0.005391353257104492</v>
      </c>
    </row>
    <row r="67" spans="2:5" s="9" customFormat="1" ht="24" customHeight="1">
      <c r="B67" s="46" t="s">
        <v>63</v>
      </c>
      <c r="C67" s="14">
        <v>5194</v>
      </c>
      <c r="D67" s="49">
        <v>4620</v>
      </c>
      <c r="E67" s="56">
        <f t="shared" si="2"/>
        <v>-0.11051212938005395</v>
      </c>
    </row>
    <row r="68" spans="2:5" s="9" customFormat="1" ht="24.75" customHeight="1">
      <c r="B68" s="46" t="s">
        <v>109</v>
      </c>
      <c r="C68" s="14">
        <v>2355</v>
      </c>
      <c r="D68" s="49">
        <v>2137</v>
      </c>
      <c r="E68" s="56">
        <f t="shared" si="2"/>
        <v>-0.09256900212314223</v>
      </c>
    </row>
    <row r="69" spans="2:5" s="9" customFormat="1" ht="24.75" customHeight="1">
      <c r="B69" s="46" t="s">
        <v>108</v>
      </c>
      <c r="C69" s="80">
        <v>8970</v>
      </c>
      <c r="D69" s="81">
        <v>3700</v>
      </c>
      <c r="E69" s="56">
        <f t="shared" si="2"/>
        <v>-0.5875139353400223</v>
      </c>
    </row>
    <row r="70" spans="2:5" s="9" customFormat="1" ht="24.75" customHeight="1">
      <c r="B70" s="46" t="s">
        <v>105</v>
      </c>
      <c r="C70" s="14">
        <v>26291</v>
      </c>
      <c r="D70" s="49">
        <v>28265</v>
      </c>
      <c r="E70" s="56">
        <f t="shared" si="2"/>
        <v>0.07508272792970971</v>
      </c>
    </row>
    <row r="71" spans="2:5" s="9" customFormat="1" ht="24.75" customHeight="1">
      <c r="B71" s="46" t="s">
        <v>99</v>
      </c>
      <c r="C71" s="14">
        <v>7052</v>
      </c>
      <c r="D71" s="18">
        <v>2911</v>
      </c>
      <c r="E71" s="56">
        <f t="shared" si="2"/>
        <v>-0.5872093023255813</v>
      </c>
    </row>
    <row r="72" spans="2:5" s="9" customFormat="1" ht="24.75" customHeight="1">
      <c r="B72" s="46" t="s">
        <v>62</v>
      </c>
      <c r="C72" s="14">
        <v>34852</v>
      </c>
      <c r="D72" s="49">
        <v>41342</v>
      </c>
      <c r="E72" s="56">
        <f t="shared" si="2"/>
        <v>0.18621599908183173</v>
      </c>
    </row>
    <row r="73" spans="2:5" s="9" customFormat="1" ht="24.75" customHeight="1">
      <c r="B73" s="46" t="s">
        <v>107</v>
      </c>
      <c r="C73" s="82">
        <v>1570</v>
      </c>
      <c r="D73" s="81">
        <v>2020</v>
      </c>
      <c r="E73" s="56">
        <f t="shared" si="2"/>
        <v>0.286624203821656</v>
      </c>
    </row>
    <row r="74" spans="2:5" s="9" customFormat="1" ht="24.75" customHeight="1">
      <c r="B74" s="45" t="s">
        <v>27</v>
      </c>
      <c r="C74" s="17">
        <v>24879</v>
      </c>
      <c r="D74" s="47">
        <v>25643</v>
      </c>
      <c r="E74" s="59">
        <f t="shared" si="2"/>
        <v>0.030708629768077422</v>
      </c>
    </row>
    <row r="75" spans="2:5" s="15" customFormat="1" ht="33.75" customHeight="1">
      <c r="B75" s="16" t="s">
        <v>61</v>
      </c>
      <c r="C75" s="72"/>
      <c r="D75" s="18"/>
      <c r="E75" s="58" t="str">
        <f aca="true" t="shared" si="3" ref="E75:E84">IF(ISERROR(D75/C75)," ",(D75/C75)-1)</f>
        <v> </v>
      </c>
    </row>
    <row r="76" spans="2:5" s="15" customFormat="1" ht="19.5" customHeight="1">
      <c r="B76" s="16" t="s">
        <v>60</v>
      </c>
      <c r="C76" s="100">
        <v>-10740</v>
      </c>
      <c r="D76" s="101">
        <v>-12055</v>
      </c>
      <c r="E76" s="66">
        <f t="shared" si="3"/>
        <v>0.12243947858473003</v>
      </c>
    </row>
    <row r="77" spans="2:5" s="15" customFormat="1" ht="19.5" customHeight="1">
      <c r="B77" s="46" t="s">
        <v>59</v>
      </c>
      <c r="C77" s="14"/>
      <c r="D77" s="18"/>
      <c r="E77" s="57" t="str">
        <f t="shared" si="3"/>
        <v> </v>
      </c>
    </row>
    <row r="78" spans="2:5" s="15" customFormat="1" ht="27.75" customHeight="1">
      <c r="B78" s="46" t="s">
        <v>98</v>
      </c>
      <c r="C78" s="80">
        <v>4970</v>
      </c>
      <c r="D78" s="81">
        <v>3680</v>
      </c>
      <c r="E78" s="56">
        <f t="shared" si="3"/>
        <v>-0.25955734406438635</v>
      </c>
    </row>
    <row r="79" spans="2:5" s="9" customFormat="1" ht="18.75" customHeight="1">
      <c r="B79" s="46" t="s">
        <v>58</v>
      </c>
      <c r="C79" s="80">
        <v>3080</v>
      </c>
      <c r="D79" s="81">
        <v>3080</v>
      </c>
      <c r="E79" s="56">
        <f t="shared" si="3"/>
        <v>0</v>
      </c>
    </row>
    <row r="80" spans="2:5" s="9" customFormat="1" ht="20.25" customHeight="1">
      <c r="B80" s="46" t="s">
        <v>57</v>
      </c>
      <c r="C80" s="14"/>
      <c r="D80" s="18"/>
      <c r="E80" s="56" t="str">
        <f t="shared" si="3"/>
        <v> </v>
      </c>
    </row>
    <row r="81" spans="2:5" s="9" customFormat="1" ht="20.25" customHeight="1">
      <c r="B81" s="46" t="s">
        <v>106</v>
      </c>
      <c r="C81" s="14"/>
      <c r="D81" s="18"/>
      <c r="E81" s="56" t="str">
        <f t="shared" si="3"/>
        <v> </v>
      </c>
    </row>
    <row r="82" spans="2:5" s="9" customFormat="1" ht="20.25" customHeight="1">
      <c r="B82" s="46" t="s">
        <v>56</v>
      </c>
      <c r="C82" s="14"/>
      <c r="D82" s="18"/>
      <c r="E82" s="56" t="str">
        <f t="shared" si="3"/>
        <v> </v>
      </c>
    </row>
    <row r="83" spans="2:5" s="9" customFormat="1" ht="20.25" customHeight="1">
      <c r="B83" s="46" t="s">
        <v>32</v>
      </c>
      <c r="C83" s="14">
        <v>27569</v>
      </c>
      <c r="D83" s="18">
        <v>30938</v>
      </c>
      <c r="E83" s="56">
        <f t="shared" si="3"/>
        <v>0.12220247379302851</v>
      </c>
    </row>
    <row r="84" spans="2:5" s="9" customFormat="1" ht="20.25" customHeight="1">
      <c r="B84" s="46" t="s">
        <v>55</v>
      </c>
      <c r="C84" s="14"/>
      <c r="D84" s="18"/>
      <c r="E84" s="56" t="str">
        <f t="shared" si="3"/>
        <v> </v>
      </c>
    </row>
    <row r="85" spans="2:5" s="9" customFormat="1" ht="20.25" customHeight="1">
      <c r="B85" s="46" t="s">
        <v>54</v>
      </c>
      <c r="C85" s="14" t="s">
        <v>0</v>
      </c>
      <c r="D85" s="18"/>
      <c r="E85" s="56"/>
    </row>
    <row r="86" spans="2:5" s="9" customFormat="1" ht="24.75" customHeight="1">
      <c r="B86" s="46" t="s">
        <v>53</v>
      </c>
      <c r="C86" s="14" t="s">
        <v>0</v>
      </c>
      <c r="D86" s="18"/>
      <c r="E86" s="56" t="str">
        <f>IF(ISERROR(D86/C86)," ",(D86/C86)-1)</f>
        <v> </v>
      </c>
    </row>
    <row r="87" spans="2:5" s="9" customFormat="1" ht="24.75" customHeight="1" thickBot="1">
      <c r="B87" s="45" t="s">
        <v>52</v>
      </c>
      <c r="C87" s="12" t="s">
        <v>0</v>
      </c>
      <c r="D87" s="71"/>
      <c r="E87" s="55" t="str">
        <f>IF(ISERROR(D87/C87)," ",(D87/C87)-1)</f>
        <v> </v>
      </c>
    </row>
    <row r="88" spans="2:5" s="9" customFormat="1" ht="20.25" customHeight="1" thickBot="1" thickTop="1">
      <c r="B88" s="44" t="s">
        <v>51</v>
      </c>
      <c r="C88" s="11">
        <v>3744617</v>
      </c>
      <c r="D88" s="10">
        <v>3818186</v>
      </c>
      <c r="E88" s="54">
        <f>IF(ISERROR(D88/C88)," ",(D88/C88)-1)</f>
        <v>0.01964660204234514</v>
      </c>
    </row>
    <row r="89" spans="2:3" ht="28.5" customHeight="1" thickTop="1">
      <c r="B89" s="8" t="s">
        <v>104</v>
      </c>
      <c r="C89" s="8"/>
    </row>
    <row r="90" spans="2:11" ht="23.25">
      <c r="B90" s="83" t="s">
        <v>50</v>
      </c>
      <c r="C90" s="5"/>
      <c r="D90" s="5"/>
      <c r="I90" s="70"/>
      <c r="K90" s="7"/>
    </row>
    <row r="91" spans="2:9" ht="31.5" customHeight="1">
      <c r="B91" s="97" t="s">
        <v>49</v>
      </c>
      <c r="C91" s="98"/>
      <c r="D91" s="99"/>
      <c r="E91" s="99"/>
      <c r="F91" s="43"/>
      <c r="G91" s="70"/>
      <c r="H91" s="21"/>
      <c r="I91" s="21"/>
    </row>
    <row r="92" spans="3:9" ht="12.75">
      <c r="C92" s="5"/>
      <c r="D92" s="5"/>
      <c r="H92" s="9"/>
      <c r="I92" s="9"/>
    </row>
    <row r="93" spans="3:9" ht="12.75">
      <c r="C93" s="5"/>
      <c r="D93" s="5"/>
      <c r="H93" s="9"/>
      <c r="I93" s="9"/>
    </row>
    <row r="94" spans="3:9" ht="12.75">
      <c r="C94" s="5"/>
      <c r="D94" s="5"/>
      <c r="H94" s="9"/>
      <c r="I94" s="9"/>
    </row>
    <row r="95" spans="3:9" ht="12.75">
      <c r="C95" s="5"/>
      <c r="D95" s="5"/>
      <c r="H95" s="9"/>
      <c r="I95" s="9"/>
    </row>
    <row r="96" spans="3:9" ht="12.75">
      <c r="C96" s="5"/>
      <c r="D96" s="5"/>
      <c r="H96" s="9"/>
      <c r="I96" s="9"/>
    </row>
    <row r="97" spans="3:9" ht="12.75">
      <c r="C97" s="5"/>
      <c r="D97" s="5"/>
      <c r="H97" s="9"/>
      <c r="I97" s="9"/>
    </row>
    <row r="98" spans="3:9" ht="12.75">
      <c r="C98" s="5"/>
      <c r="D98" s="5"/>
      <c r="H98" s="9"/>
      <c r="I98" s="9"/>
    </row>
    <row r="99" spans="3:9" ht="12.75">
      <c r="C99" s="5"/>
      <c r="D99" s="5"/>
      <c r="H99" s="9"/>
      <c r="I99" s="9"/>
    </row>
    <row r="100" spans="3:9" ht="12.75">
      <c r="C100" s="5"/>
      <c r="D100" s="5"/>
      <c r="H100" s="9"/>
      <c r="I100" s="9"/>
    </row>
    <row r="101" spans="3:9" ht="12.75">
      <c r="C101" s="5"/>
      <c r="D101" s="5"/>
      <c r="H101" s="9"/>
      <c r="I101" s="9"/>
    </row>
    <row r="102" spans="3:9" ht="12.75">
      <c r="C102" s="5"/>
      <c r="D102" s="5"/>
      <c r="H102" s="9"/>
      <c r="I102" s="9"/>
    </row>
    <row r="103" spans="3:9" ht="15.75">
      <c r="C103" s="5"/>
      <c r="D103" s="5"/>
      <c r="H103" s="21"/>
      <c r="I103" s="21"/>
    </row>
    <row r="104" spans="3:9" ht="12.75">
      <c r="C104" s="5"/>
      <c r="D104" s="5"/>
      <c r="H104" s="9"/>
      <c r="I104" s="9"/>
    </row>
    <row r="105" spans="3:9" ht="12.75">
      <c r="C105" s="5"/>
      <c r="D105" s="5"/>
      <c r="H105" s="32"/>
      <c r="I105" s="32"/>
    </row>
    <row r="106" spans="3:9" ht="12.75">
      <c r="C106" s="5"/>
      <c r="D106" s="5"/>
      <c r="H106" s="32"/>
      <c r="I106" s="32"/>
    </row>
    <row r="107" spans="3:9" ht="12.75">
      <c r="C107" s="5"/>
      <c r="D107" s="5"/>
      <c r="H107" s="9"/>
      <c r="I107" s="9"/>
    </row>
    <row r="108" spans="3:9" ht="12.75">
      <c r="C108" s="5"/>
      <c r="D108" s="5"/>
      <c r="H108" s="27"/>
      <c r="I108" s="27"/>
    </row>
    <row r="109" spans="3:9" ht="12.75">
      <c r="C109" s="5"/>
      <c r="D109" s="5"/>
      <c r="H109" s="9"/>
      <c r="I109" s="9"/>
    </row>
    <row r="110" spans="3:9" ht="12.75">
      <c r="C110" s="5"/>
      <c r="D110" s="5"/>
      <c r="H110" s="9"/>
      <c r="I110" s="9"/>
    </row>
    <row r="111" spans="3:9" ht="15.75">
      <c r="C111" s="5"/>
      <c r="D111" s="5"/>
      <c r="H111" s="24"/>
      <c r="I111" s="24"/>
    </row>
    <row r="112" spans="3:9" ht="12.75">
      <c r="C112" s="5"/>
      <c r="D112" s="5"/>
      <c r="H112" s="9"/>
      <c r="I112" s="9"/>
    </row>
    <row r="113" spans="3:9" ht="12.75">
      <c r="C113" s="5"/>
      <c r="D113" s="5"/>
      <c r="H113" s="9"/>
      <c r="I113" s="9"/>
    </row>
    <row r="114" spans="3:9" ht="12.75">
      <c r="C114" s="5"/>
      <c r="D114" s="5"/>
      <c r="H114" s="9"/>
      <c r="I114" s="9"/>
    </row>
    <row r="115" spans="3:9" ht="15.75">
      <c r="C115" s="5"/>
      <c r="D115" s="5"/>
      <c r="H115" s="24"/>
      <c r="I115" s="24"/>
    </row>
    <row r="116" spans="3:9" ht="15.75">
      <c r="C116" s="5"/>
      <c r="D116" s="5"/>
      <c r="H116" s="24"/>
      <c r="I116" s="24"/>
    </row>
    <row r="117" spans="3:9" ht="15.75">
      <c r="C117" s="5"/>
      <c r="D117" s="5"/>
      <c r="H117" s="15"/>
      <c r="I117" s="15"/>
    </row>
    <row r="118" spans="3:9" ht="15.75">
      <c r="C118" s="5"/>
      <c r="D118" s="5"/>
      <c r="H118" s="21"/>
      <c r="I118" s="21"/>
    </row>
    <row r="119" spans="3:9" ht="12.75">
      <c r="C119" s="5"/>
      <c r="D119" s="5"/>
      <c r="H119" s="9"/>
      <c r="I119" s="9"/>
    </row>
    <row r="120" spans="3:9" ht="12.75">
      <c r="C120" s="5"/>
      <c r="D120" s="5"/>
      <c r="H120" s="9"/>
      <c r="I120" s="9"/>
    </row>
    <row r="121" spans="3:9" ht="12.75">
      <c r="C121" s="5"/>
      <c r="D121" s="5"/>
      <c r="H121" s="9"/>
      <c r="I121" s="9"/>
    </row>
    <row r="122" spans="3:9" ht="15.75">
      <c r="C122" s="5"/>
      <c r="D122" s="5"/>
      <c r="H122" s="21"/>
      <c r="I122" s="21"/>
    </row>
    <row r="123" spans="3:9" ht="12.75">
      <c r="C123" s="5"/>
      <c r="D123" s="5"/>
      <c r="H123" s="9"/>
      <c r="I123" s="9"/>
    </row>
    <row r="124" spans="3:9" ht="12.75">
      <c r="C124" s="5"/>
      <c r="D124" s="5"/>
      <c r="H124" s="9"/>
      <c r="I124" s="9"/>
    </row>
    <row r="125" spans="3:9" ht="15.75">
      <c r="C125" s="5"/>
      <c r="D125" s="5"/>
      <c r="H125" s="15"/>
      <c r="I125" s="15"/>
    </row>
    <row r="126" spans="3:9" ht="12.75">
      <c r="C126" s="5"/>
      <c r="D126" s="5"/>
      <c r="H126" s="9"/>
      <c r="I126" s="9"/>
    </row>
    <row r="127" spans="3:9" ht="12.75">
      <c r="C127" s="5"/>
      <c r="D127" s="5"/>
      <c r="H127" s="9"/>
      <c r="I127" s="9"/>
    </row>
    <row r="128" spans="3:9" ht="12.75">
      <c r="C128" s="5"/>
      <c r="D128" s="5"/>
      <c r="H128" s="9"/>
      <c r="I128" s="9"/>
    </row>
    <row r="129" spans="3:9" ht="12.75">
      <c r="C129" s="5"/>
      <c r="D129" s="5"/>
      <c r="H129" s="9"/>
      <c r="I129" s="9"/>
    </row>
    <row r="130" spans="3:9" ht="12.75">
      <c r="C130" s="5"/>
      <c r="D130" s="5"/>
      <c r="H130" s="9"/>
      <c r="I130" s="9"/>
    </row>
    <row r="131" spans="3:9" ht="12.75">
      <c r="C131" s="5"/>
      <c r="D131" s="5"/>
      <c r="H131" s="9"/>
      <c r="I131" s="9"/>
    </row>
    <row r="132" spans="3:9" ht="12.75">
      <c r="C132" s="5"/>
      <c r="D132" s="5"/>
      <c r="H132" s="9"/>
      <c r="I132" s="9"/>
    </row>
    <row r="133" spans="3:9" ht="12.75">
      <c r="C133" s="5"/>
      <c r="D133" s="5"/>
      <c r="H133" s="9"/>
      <c r="I133" s="9"/>
    </row>
    <row r="134" spans="3:9" ht="12.75">
      <c r="C134" s="5"/>
      <c r="D134" s="5"/>
      <c r="H134" s="9"/>
      <c r="I134" s="9"/>
    </row>
    <row r="135" spans="3:9" ht="15.75">
      <c r="C135" s="5"/>
      <c r="D135" s="5"/>
      <c r="H135" s="15"/>
      <c r="I135" s="15"/>
    </row>
    <row r="136" spans="3:9" ht="12.75">
      <c r="C136" s="5"/>
      <c r="D136" s="5"/>
      <c r="H136" s="9"/>
      <c r="I136" s="9"/>
    </row>
    <row r="137" spans="3:9" ht="12.75">
      <c r="C137" s="5"/>
      <c r="D137" s="5"/>
      <c r="H137" s="9"/>
      <c r="I137" s="9"/>
    </row>
    <row r="138" spans="3:9" ht="15.75">
      <c r="C138" s="5"/>
      <c r="D138" s="5"/>
      <c r="H138" s="42"/>
      <c r="I138" s="42"/>
    </row>
    <row r="139" spans="3:9" ht="15.75">
      <c r="C139" s="5"/>
      <c r="D139" s="5"/>
      <c r="H139" s="42"/>
      <c r="I139" s="42"/>
    </row>
  </sheetData>
  <sheetProtection/>
  <mergeCells count="3">
    <mergeCell ref="F2:K2"/>
    <mergeCell ref="B1:E1"/>
    <mergeCell ref="B2:E2"/>
  </mergeCells>
  <printOptions/>
  <pageMargins left="0.787401575" right="0.787401575" top="0.51" bottom="0.47" header="0.4921259845" footer="0.4921259845"/>
  <pageSetup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2" sqref="A2:I18"/>
    </sheetView>
  </sheetViews>
  <sheetFormatPr defaultColWidth="11.57421875" defaultRowHeight="12.75"/>
  <cols>
    <col min="1" max="16384" width="11.57421875" style="1" customWidth="1"/>
  </cols>
  <sheetData>
    <row r="1" spans="1:10" ht="12.75">
      <c r="A1" s="2">
        <v>10324995</v>
      </c>
      <c r="B1" s="2">
        <v>227471</v>
      </c>
      <c r="C1" s="2"/>
      <c r="D1" s="2"/>
      <c r="E1" s="2"/>
      <c r="F1" s="2"/>
      <c r="G1" s="2"/>
      <c r="H1" s="2"/>
      <c r="I1" s="2"/>
      <c r="J1" s="2"/>
    </row>
    <row r="2" spans="1:10" ht="12.75">
      <c r="A2" s="4"/>
      <c r="B2" s="4" t="s">
        <v>24</v>
      </c>
      <c r="C2" s="4" t="s">
        <v>23</v>
      </c>
      <c r="D2" s="4" t="s">
        <v>22</v>
      </c>
      <c r="E2" s="4" t="s">
        <v>21</v>
      </c>
      <c r="F2" s="4" t="s">
        <v>20</v>
      </c>
      <c r="G2" s="4" t="s">
        <v>19</v>
      </c>
      <c r="H2" s="4" t="s">
        <v>18</v>
      </c>
      <c r="I2" s="4" t="s">
        <v>17</v>
      </c>
      <c r="J2" s="4"/>
    </row>
    <row r="3" spans="1:10" ht="12.75">
      <c r="A3" s="4" t="s">
        <v>16</v>
      </c>
      <c r="B3" s="3">
        <v>9221357</v>
      </c>
      <c r="C3" s="3">
        <v>9497754</v>
      </c>
      <c r="D3" s="3">
        <v>9237780</v>
      </c>
      <c r="E3" s="3">
        <v>7234439</v>
      </c>
      <c r="F3" s="3">
        <v>8557351</v>
      </c>
      <c r="G3" s="3">
        <v>8050181</v>
      </c>
      <c r="H3" s="3">
        <v>10104424</v>
      </c>
      <c r="I3" s="3">
        <v>10324995</v>
      </c>
      <c r="J3" s="2"/>
    </row>
    <row r="4" spans="1:10" ht="12.75">
      <c r="A4" s="4" t="s">
        <v>15</v>
      </c>
      <c r="B4" s="3">
        <v>9046878</v>
      </c>
      <c r="C4" s="3">
        <v>9413243</v>
      </c>
      <c r="D4" s="3">
        <v>8316640</v>
      </c>
      <c r="E4" s="3">
        <v>6569674</v>
      </c>
      <c r="F4" s="3">
        <v>7307121</v>
      </c>
      <c r="G4" s="3">
        <v>9031670</v>
      </c>
      <c r="H4" s="3">
        <v>9285425</v>
      </c>
      <c r="I4" s="3">
        <v>9628912</v>
      </c>
      <c r="J4" s="2"/>
    </row>
    <row r="5" spans="1:10" ht="12.75">
      <c r="A5" s="4" t="s">
        <v>14</v>
      </c>
      <c r="B5" s="3">
        <v>5684603</v>
      </c>
      <c r="C5" s="3">
        <v>6267891</v>
      </c>
      <c r="D5" s="3">
        <v>6375180</v>
      </c>
      <c r="E5" s="3">
        <v>6102906</v>
      </c>
      <c r="F5" s="3">
        <v>7408675</v>
      </c>
      <c r="G5" s="3">
        <v>8525573</v>
      </c>
      <c r="H5" s="3">
        <v>9044276</v>
      </c>
      <c r="I5" s="3">
        <v>9379229</v>
      </c>
      <c r="J5" s="2"/>
    </row>
    <row r="6" spans="1:10" ht="12.75">
      <c r="A6" s="4" t="s">
        <v>13</v>
      </c>
      <c r="B6" s="3">
        <v>3775749</v>
      </c>
      <c r="C6" s="3">
        <v>3987055</v>
      </c>
      <c r="D6" s="3">
        <v>4186000</v>
      </c>
      <c r="E6" s="3">
        <v>4645776</v>
      </c>
      <c r="F6" s="3">
        <v>5764818</v>
      </c>
      <c r="G6" s="3">
        <v>6616858</v>
      </c>
      <c r="H6" s="3">
        <v>7126413</v>
      </c>
      <c r="I6" s="3">
        <v>7233080</v>
      </c>
      <c r="J6" s="2"/>
    </row>
    <row r="7" spans="1:10" ht="12.75">
      <c r="A7" s="4" t="s">
        <v>12</v>
      </c>
      <c r="B7" s="3">
        <v>6357533</v>
      </c>
      <c r="C7" s="3">
        <v>6373574</v>
      </c>
      <c r="D7" s="3">
        <v>5179782</v>
      </c>
      <c r="E7" s="3">
        <v>4563687</v>
      </c>
      <c r="F7" s="3">
        <v>5084385</v>
      </c>
      <c r="G7" s="3">
        <v>5516931</v>
      </c>
      <c r="H7" s="3">
        <v>5610601</v>
      </c>
      <c r="I7" s="3">
        <v>6077126</v>
      </c>
      <c r="J7" s="2"/>
    </row>
    <row r="8" spans="1:10" ht="12.75">
      <c r="A8" s="4" t="s">
        <v>11</v>
      </c>
      <c r="B8" s="3">
        <v>3223372</v>
      </c>
      <c r="C8" s="3">
        <v>3431398</v>
      </c>
      <c r="D8" s="3">
        <v>3395065</v>
      </c>
      <c r="E8" s="3">
        <v>2744562</v>
      </c>
      <c r="F8" s="3">
        <v>3982162</v>
      </c>
      <c r="G8" s="3">
        <v>4631673</v>
      </c>
      <c r="H8" s="3">
        <v>4889379</v>
      </c>
      <c r="I8" s="3">
        <v>4950924</v>
      </c>
      <c r="J8" s="2"/>
    </row>
    <row r="9" spans="1:10" ht="12.75">
      <c r="A9" s="4" t="s">
        <v>10</v>
      </c>
      <c r="B9" s="3">
        <v>2319642</v>
      </c>
      <c r="C9" s="3">
        <v>2659110</v>
      </c>
      <c r="D9" s="3">
        <v>2501922</v>
      </c>
      <c r="E9" s="3">
        <v>2471079</v>
      </c>
      <c r="F9" s="3">
        <v>2399688</v>
      </c>
      <c r="G9" s="3">
        <v>2336954</v>
      </c>
      <c r="H9" s="3">
        <v>2127295</v>
      </c>
      <c r="I9" s="3">
        <v>4681704</v>
      </c>
      <c r="J9" s="2"/>
    </row>
    <row r="10" spans="1:10" ht="12.75">
      <c r="A10" s="4" t="s">
        <v>9</v>
      </c>
      <c r="B10" s="3">
        <v>3669514</v>
      </c>
      <c r="C10" s="3">
        <v>3868218</v>
      </c>
      <c r="D10" s="3">
        <v>3912700</v>
      </c>
      <c r="E10" s="3">
        <v>3012637</v>
      </c>
      <c r="F10" s="3">
        <v>3643057</v>
      </c>
      <c r="G10" s="3">
        <v>2909016</v>
      </c>
      <c r="H10" s="3">
        <v>4110857</v>
      </c>
      <c r="I10" s="3">
        <v>4298390</v>
      </c>
      <c r="J10" s="2"/>
    </row>
    <row r="11" spans="1:10" ht="12.75">
      <c r="A11" s="4" t="s">
        <v>8</v>
      </c>
      <c r="B11" s="3">
        <v>2297277</v>
      </c>
      <c r="C11" s="3">
        <v>2596316</v>
      </c>
      <c r="D11" s="3">
        <v>2623567</v>
      </c>
      <c r="E11" s="3">
        <v>2387537</v>
      </c>
      <c r="F11" s="3">
        <v>2892945</v>
      </c>
      <c r="G11" s="3">
        <v>2725899</v>
      </c>
      <c r="H11" s="3">
        <v>2893602</v>
      </c>
      <c r="I11" s="3">
        <v>2842133</v>
      </c>
      <c r="J11" s="2"/>
    </row>
    <row r="12" spans="1:10" ht="12.75">
      <c r="A12" s="4" t="s">
        <v>7</v>
      </c>
      <c r="B12" s="3">
        <v>3356859</v>
      </c>
      <c r="C12" s="3">
        <v>3457385</v>
      </c>
      <c r="D12" s="3">
        <v>3325407</v>
      </c>
      <c r="E12" s="3">
        <v>3042311</v>
      </c>
      <c r="F12" s="3">
        <v>3605524</v>
      </c>
      <c r="G12" s="3">
        <v>3582410</v>
      </c>
      <c r="H12" s="3">
        <v>2911764</v>
      </c>
      <c r="I12" s="3">
        <v>2833781</v>
      </c>
      <c r="J12" s="2"/>
    </row>
    <row r="13" spans="1:10" ht="12.75">
      <c r="A13" s="4" t="s">
        <v>6</v>
      </c>
      <c r="B13" s="3">
        <v>2331171</v>
      </c>
      <c r="C13" s="3">
        <v>2651690</v>
      </c>
      <c r="D13" s="3">
        <v>2400996</v>
      </c>
      <c r="E13" s="3">
        <v>2296009</v>
      </c>
      <c r="F13" s="3">
        <v>2716286</v>
      </c>
      <c r="G13" s="3">
        <v>2825089</v>
      </c>
      <c r="H13" s="3">
        <v>2676226</v>
      </c>
      <c r="I13" s="3">
        <v>2704675</v>
      </c>
      <c r="J13" s="2"/>
    </row>
    <row r="14" spans="1:10" ht="12.75">
      <c r="A14" s="4" t="s">
        <v>5</v>
      </c>
      <c r="B14" s="3">
        <v>1366838</v>
      </c>
      <c r="C14" s="3">
        <v>1541503</v>
      </c>
      <c r="D14" s="3">
        <v>1439918</v>
      </c>
      <c r="E14" s="3">
        <v>1258417</v>
      </c>
      <c r="F14" s="3">
        <v>1481253</v>
      </c>
      <c r="G14" s="3">
        <v>1738160</v>
      </c>
      <c r="H14" s="3">
        <v>1861826</v>
      </c>
      <c r="I14" s="3">
        <v>2006366</v>
      </c>
      <c r="J14" s="2"/>
    </row>
    <row r="15" spans="1:10" ht="12.75">
      <c r="A15" s="4" t="s">
        <v>4</v>
      </c>
      <c r="B15" s="3">
        <v>251731</v>
      </c>
      <c r="C15" s="3">
        <v>322495</v>
      </c>
      <c r="D15" s="3">
        <v>776181</v>
      </c>
      <c r="E15" s="3">
        <v>227471</v>
      </c>
      <c r="F15" s="3">
        <v>1454878</v>
      </c>
      <c r="G15" s="3">
        <v>1478502</v>
      </c>
      <c r="H15" s="3">
        <v>1783548</v>
      </c>
      <c r="I15" s="3">
        <v>1992250</v>
      </c>
      <c r="J15" s="2"/>
    </row>
    <row r="16" spans="1:10" ht="12.75">
      <c r="A16" s="4" t="s">
        <v>3</v>
      </c>
      <c r="B16" s="3">
        <v>2044533</v>
      </c>
      <c r="C16" s="3">
        <v>2098977</v>
      </c>
      <c r="D16" s="3">
        <v>2149576</v>
      </c>
      <c r="E16" s="3">
        <v>1447953</v>
      </c>
      <c r="F16" s="3">
        <v>1940465</v>
      </c>
      <c r="G16" s="3">
        <v>2137067</v>
      </c>
      <c r="H16" s="3">
        <v>1644180</v>
      </c>
      <c r="I16" s="3">
        <v>1781507</v>
      </c>
      <c r="J16" s="2"/>
    </row>
    <row r="17" spans="1:10" ht="12.75">
      <c r="A17" s="4" t="s">
        <v>2</v>
      </c>
      <c r="B17" s="3">
        <v>1396412</v>
      </c>
      <c r="C17" s="3">
        <v>1286730</v>
      </c>
      <c r="D17" s="3">
        <v>1349274</v>
      </c>
      <c r="E17" s="3">
        <v>1004972</v>
      </c>
      <c r="F17" s="3">
        <v>1307540</v>
      </c>
      <c r="G17" s="3">
        <v>1165591</v>
      </c>
      <c r="H17" s="3">
        <v>1189283</v>
      </c>
      <c r="I17" s="3">
        <v>1264173</v>
      </c>
      <c r="J17" s="2"/>
    </row>
    <row r="18" spans="1:10" ht="12.75">
      <c r="A18" s="4" t="s">
        <v>1</v>
      </c>
      <c r="B18" s="3">
        <v>352328</v>
      </c>
      <c r="C18" s="3">
        <v>502825</v>
      </c>
      <c r="D18" s="3">
        <v>556166</v>
      </c>
      <c r="E18" s="3">
        <v>773458</v>
      </c>
      <c r="F18" s="3">
        <v>1075819</v>
      </c>
      <c r="G18" s="3">
        <v>1108949</v>
      </c>
      <c r="H18" s="3">
        <v>1137950</v>
      </c>
      <c r="I18" s="3">
        <v>1238948</v>
      </c>
      <c r="J18" s="2"/>
    </row>
  </sheetData>
  <sheetProtection/>
  <printOptions gridLines="1"/>
  <pageMargins left="0.39370078740157477" right="0.19685039370078738" top="0.39370078740157477" bottom="0.6692913573557936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OICA</dc:creator>
  <cp:keywords/>
  <dc:description/>
  <cp:lastModifiedBy>oica</cp:lastModifiedBy>
  <cp:lastPrinted>2014-10-30T14:16:23Z</cp:lastPrinted>
  <dcterms:created xsi:type="dcterms:W3CDTF">2014-10-20T12:01:55Z</dcterms:created>
  <dcterms:modified xsi:type="dcterms:W3CDTF">2014-10-30T15:29:41Z</dcterms:modified>
  <cp:category/>
  <cp:version/>
  <cp:contentType/>
  <cp:contentStatus/>
</cp:coreProperties>
</file>