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9330" windowHeight="4725" activeTab="0"/>
  </bookViews>
  <sheets>
    <sheet name="bus" sheetId="1" r:id="rId1"/>
    <sheet name="PROGROUP200000" sheetId="2" state="hidden" r:id="rId2"/>
  </sheets>
  <externalReferences>
    <externalReference r:id="rId5"/>
  </externalReferences>
  <definedNames>
    <definedName name="compa">'[1]PROVP'!#REF!</definedName>
    <definedName name="Comparaison">'[1]PROVP'!$A:$A</definedName>
    <definedName name="Impres_titres_MI">'[1]PROVP'!$A:$A</definedName>
    <definedName name="P91_">'[1]PROVP'!#REF!</definedName>
    <definedName name="P92_">'[1]PROVP'!#REF!</definedName>
    <definedName name="_xlnm.Print_Area" localSheetId="0">'bus'!$A$1:$J$100</definedName>
    <definedName name="Zone_impres_MI">'[1]PROVP'!$B$5:$B$90</definedName>
  </definedNames>
  <calcPr fullCalcOnLoad="1"/>
</workbook>
</file>

<file path=xl/sharedStrings.xml><?xml version="1.0" encoding="utf-8"?>
<sst xmlns="http://schemas.openxmlformats.org/spreadsheetml/2006/main" count="136" uniqueCount="112">
  <si>
    <t>16 - TATA</t>
  </si>
  <si>
    <t>15 - SAIC</t>
  </si>
  <si>
    <t>14-  B.M.W.</t>
  </si>
  <si>
    <t>13 - FIAT</t>
  </si>
  <si>
    <t>12 - DAIMLER AG</t>
  </si>
  <si>
    <t>11 - CHRYSLER</t>
  </si>
  <si>
    <t>10 - RENAULT</t>
  </si>
  <si>
    <t>9 - SUZUKI</t>
  </si>
  <si>
    <t>8 - PSA</t>
  </si>
  <si>
    <t>7 - HONDA</t>
  </si>
  <si>
    <t>6 - NISSAN</t>
  </si>
  <si>
    <t>5 - FORD</t>
  </si>
  <si>
    <t>4 - HYUNDAI</t>
  </si>
  <si>
    <t>3 - VOLKSWAGEN</t>
  </si>
  <si>
    <t>2 - G.M.</t>
  </si>
  <si>
    <t>1 - TOYOTA</t>
  </si>
  <si>
    <t>Year 2012 - Total</t>
  </si>
  <si>
    <t xml:space="preserve"> </t>
  </si>
  <si>
    <t>USA</t>
  </si>
  <si>
    <t>AMERICA</t>
  </si>
  <si>
    <t>AFRICA</t>
  </si>
  <si>
    <t>So we deem it too risky to communicate estimated figures, which will not be confirmed in the near future.</t>
  </si>
  <si>
    <t>As of 2011, some EU countries do not give HCV and Heavy buses figures any more.</t>
  </si>
  <si>
    <t>Estimate</t>
  </si>
  <si>
    <t xml:space="preserve">TOTAL </t>
  </si>
  <si>
    <t>OTHERS</t>
  </si>
  <si>
    <t>ZIMBABWE</t>
  </si>
  <si>
    <t>TUNISIA</t>
  </si>
  <si>
    <t>SOUTH AFRICA</t>
  </si>
  <si>
    <t>SUDAN</t>
  </si>
  <si>
    <t>NIGERIA</t>
  </si>
  <si>
    <t>MOROCCO</t>
  </si>
  <si>
    <t>LIBYA</t>
  </si>
  <si>
    <t>KENYA</t>
  </si>
  <si>
    <t xml:space="preserve"> EGYPT</t>
  </si>
  <si>
    <t>BOTSWANA</t>
  </si>
  <si>
    <t>Double Counts South Africa / world</t>
  </si>
  <si>
    <t>Double Counts Egypt / world</t>
  </si>
  <si>
    <t>VIETNAM</t>
  </si>
  <si>
    <t>THAILAND</t>
  </si>
  <si>
    <t xml:space="preserve">TAIWAN </t>
  </si>
  <si>
    <t>PHILIPPINES</t>
  </si>
  <si>
    <t xml:space="preserve">PAKISTAN 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</si>
  <si>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</si>
  <si>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</si>
  <si>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</si>
  <si>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</si>
  <si>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</si>
  <si>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</si>
  <si>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</si>
  <si>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</si>
  <si>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</si>
  <si>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</si>
  <si>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</si>
  <si>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</si>
  <si>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</si>
  <si>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</si>
  <si>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</si>
  <si>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</si>
  <si>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</si>
  <si>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</si>
  <si>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</si>
  <si>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Venezuela / World</t>
  </si>
  <si>
    <t xml:space="preserve"> - SOUTH AMERICA</t>
  </si>
  <si>
    <t>MEXICO</t>
  </si>
  <si>
    <t xml:space="preserve">CANADA  </t>
  </si>
  <si>
    <t xml:space="preserve"> - NAFTA</t>
  </si>
  <si>
    <t>TURKEY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</si>
  <si>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</si>
  <si>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</si>
  <si>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</si>
  <si>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</si>
  <si>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</si>
  <si>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</si>
  <si>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</si>
  <si>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</si>
  <si>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</si>
  <si>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</si>
  <si>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</si>
  <si>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</si>
  <si>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</si>
  <si>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</si>
  <si>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</si>
  <si>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</si>
  <si>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 xml:space="preserve">UNITED KINGDOM  </t>
  </si>
  <si>
    <t>SPAIN</t>
  </si>
  <si>
    <t>PORTUGAL</t>
  </si>
  <si>
    <t xml:space="preserve">NETHERLANDS </t>
  </si>
  <si>
    <t>ITALY</t>
  </si>
  <si>
    <t>FINLAND</t>
  </si>
  <si>
    <t>BELGIUM</t>
  </si>
  <si>
    <t>AUSTRIA</t>
  </si>
  <si>
    <t>Double Counts Portugal / Spain</t>
  </si>
  <si>
    <t>Double Counts Portugal / Japan</t>
  </si>
  <si>
    <t>Double Counts Italy / EU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</si>
  <si>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</si>
  <si>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</si>
  <si>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</si>
  <si>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</si>
  <si>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</si>
  <si>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</si>
  <si>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</si>
  <si>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</si>
  <si>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UZBEKISTAN </t>
  </si>
  <si>
    <t>SWEDEN</t>
  </si>
  <si>
    <t xml:space="preserve">FRANCE  </t>
  </si>
  <si>
    <t>(1) Distribution of commercial vehicles is derived from KAMA's OICA exchange files.</t>
  </si>
  <si>
    <t>SOUTH KOREA (1)</t>
  </si>
  <si>
    <t xml:space="preserve">GERMANY </t>
  </si>
  <si>
    <t>publication  stopped</t>
  </si>
  <si>
    <t>HEAVY BUSES</t>
  </si>
  <si>
    <t>% change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</si>
</sst>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0"/>
    <numFmt numFmtId="173" formatCode="#,###,##0.0"/>
    <numFmt numFmtId="174" formatCode="#,###,##0.00"/>
    <numFmt numFmtId="175" formatCode="#,###,##0.000"/>
    <numFmt numFmtId="176" formatCode="0.0%"/>
    <numFmt numFmtId="177" formatCode="0.000%"/>
    <numFmt numFmtId="178" formatCode="\+#,###,##0;\-#,###,##0"/>
    <numFmt numFmtId="179" formatCode="\+#,###,##0.0;\-#,###,##0.0"/>
    <numFmt numFmtId="180" formatCode="\+#,###,##0.00;\-#,###,##0.00"/>
    <numFmt numFmtId="181" formatCode="\+#,###,##0.000;\-#,###,##0.000"/>
    <numFmt numFmtId="182" formatCode="\+0%;\-0%"/>
    <numFmt numFmtId="183" formatCode="\+0.0%;\-0.0%"/>
    <numFmt numFmtId="184" formatCode="\+0.00%;\-0.00%"/>
    <numFmt numFmtId="185" formatCode="\+0.000%;\-0.000%"/>
    <numFmt numFmtId="186" formatCode="_(\ #,###,##0\ _);\(\ #,###,##0\ \)"/>
    <numFmt numFmtId="187" formatCode="_(\ #,###,##0.0\ _);\(\ #,###,##0.0\ \)"/>
    <numFmt numFmtId="188" formatCode="_(\ #,###,##0.00\ _);\(\ #,###,##0.00\ \)"/>
    <numFmt numFmtId="189" formatCode="_(\ #,###,##0.000\ _);\(\ #,###,##0.000\ \)"/>
    <numFmt numFmtId="190" formatCode="0%_);\(0%\)"/>
    <numFmt numFmtId="191" formatCode="0.0%_);\(0.0%\)"/>
    <numFmt numFmtId="192" formatCode="0.00%_);\(0.00%\)"/>
    <numFmt numFmtId="193" formatCode="0.000%_);\(0.000%\)"/>
    <numFmt numFmtId="194" formatCode="&quot;Edition du&quot;\ dd/mm/yyyy"/>
    <numFmt numFmtId="195" formatCode="#,##0.00000000"/>
    <numFmt numFmtId="196" formatCode="#,##0.0000"/>
    <numFmt numFmtId="197" formatCode="#,##0.000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0"/>
    </font>
    <font>
      <sz val="10"/>
      <name val="Arial"/>
      <family val="0"/>
    </font>
    <font>
      <sz val="12"/>
      <name val="Helv"/>
      <family val="0"/>
    </font>
    <font>
      <b/>
      <sz val="18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Helv"/>
      <family val="0"/>
    </font>
    <font>
      <sz val="18"/>
      <color indexed="8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color indexed="8"/>
      <name val="Arial"/>
      <family val="2"/>
    </font>
    <font>
      <b/>
      <sz val="22"/>
      <name val="Helv"/>
      <family val="0"/>
    </font>
    <font>
      <b/>
      <sz val="22"/>
      <name val="Arial"/>
      <family val="2"/>
    </font>
    <font>
      <b/>
      <sz val="2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0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ck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/>
      <top/>
      <bottom/>
    </border>
    <border>
      <left style="double"/>
      <right style="thick"/>
      <top>
        <color indexed="63"/>
      </top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 style="double"/>
      <bottom style="thin"/>
    </border>
    <border>
      <left style="double"/>
      <right style="double"/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 style="thick"/>
      <top style="thick"/>
      <bottom style="double"/>
    </border>
  </borders>
  <cellStyleXfs count="76">
    <xf numFmtId="172" fontId="0" fillId="0" borderId="0" applyBorder="0">
      <alignment/>
      <protection/>
    </xf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172" fontId="6" fillId="30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6" fillId="30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172" fontId="6" fillId="32" borderId="0" applyNumberFormat="0" applyBorder="0">
      <alignment horizontal="right" vertical="center"/>
      <protection locked="0"/>
    </xf>
    <xf numFmtId="172" fontId="8" fillId="33" borderId="0" applyNumberFormat="0" applyBorder="0">
      <alignment horizontal="right" vertical="center"/>
      <protection locked="0"/>
    </xf>
    <xf numFmtId="0" fontId="54" fillId="34" borderId="0" applyNumberFormat="0" applyBorder="0" applyAlignment="0" applyProtection="0"/>
    <xf numFmtId="172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35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2" fontId="7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4" fillId="30" borderId="0" applyNumberFormat="0" applyBorder="0">
      <alignment horizontal="left" vertical="center"/>
      <protection locked="0"/>
    </xf>
    <xf numFmtId="172" fontId="4" fillId="30" borderId="0" applyNumberFormat="0" applyBorder="0">
      <alignment horizontal="left" vertical="center"/>
      <protection locked="0"/>
    </xf>
    <xf numFmtId="172" fontId="6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5" fillId="30" borderId="0" applyNumberFormat="0" applyBorder="0">
      <alignment horizontal="left" vertical="center"/>
      <protection locked="0"/>
    </xf>
    <xf numFmtId="172" fontId="5" fillId="30" borderId="0" applyNumberFormat="0" applyBorder="0">
      <alignment horizontal="left" vertical="center"/>
      <protection locked="0"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172" fontId="7" fillId="30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0" fontId="62" fillId="36" borderId="8" applyNumberFormat="0" applyAlignment="0" applyProtection="0"/>
  </cellStyleXfs>
  <cellXfs count="101">
    <xf numFmtId="172" fontId="0" fillId="0" borderId="0" xfId="0" applyAlignment="1">
      <alignment/>
    </xf>
    <xf numFmtId="172" fontId="0" fillId="0" borderId="0" xfId="53" applyFont="1">
      <alignment/>
      <protection/>
    </xf>
    <xf numFmtId="172" fontId="0" fillId="0" borderId="0" xfId="53" applyFont="1" applyFill="1">
      <alignment/>
      <protection/>
    </xf>
    <xf numFmtId="172" fontId="10" fillId="0" borderId="0" xfId="46" applyFont="1" applyFill="1">
      <alignment horizontal="right"/>
      <protection locked="0"/>
    </xf>
    <xf numFmtId="49" fontId="0" fillId="0" borderId="0" xfId="53" applyNumberFormat="1" applyFont="1" applyFill="1">
      <alignment/>
      <protection/>
    </xf>
    <xf numFmtId="0" fontId="11" fillId="37" borderId="0" xfId="55" applyFill="1">
      <alignment/>
      <protection/>
    </xf>
    <xf numFmtId="172" fontId="0" fillId="38" borderId="0" xfId="0" applyFill="1" applyAlignment="1">
      <alignment/>
    </xf>
    <xf numFmtId="0" fontId="12" fillId="38" borderId="0" xfId="55" applyFont="1" applyFill="1">
      <alignment/>
      <protection/>
    </xf>
    <xf numFmtId="3" fontId="0" fillId="37" borderId="0" xfId="0" applyNumberFormat="1" applyFill="1" applyAlignment="1">
      <alignment/>
    </xf>
    <xf numFmtId="0" fontId="0" fillId="37" borderId="0" xfId="0" applyNumberFormat="1" applyFill="1" applyAlignment="1">
      <alignment/>
    </xf>
    <xf numFmtId="172" fontId="13" fillId="38" borderId="0" xfId="0" applyFont="1" applyFill="1" applyBorder="1" applyAlignment="1">
      <alignment horizontal="left"/>
    </xf>
    <xf numFmtId="0" fontId="11" fillId="38" borderId="0" xfId="55" applyFill="1">
      <alignment/>
      <protection/>
    </xf>
    <xf numFmtId="0" fontId="14" fillId="38" borderId="0" xfId="0" applyNumberFormat="1" applyFont="1" applyFill="1" applyAlignment="1">
      <alignment/>
    </xf>
    <xf numFmtId="3" fontId="15" fillId="39" borderId="9" xfId="55" applyNumberFormat="1" applyFont="1" applyFill="1" applyBorder="1" applyAlignment="1" applyProtection="1">
      <alignment vertical="center"/>
      <protection locked="0"/>
    </xf>
    <xf numFmtId="172" fontId="13" fillId="0" borderId="0" xfId="0" applyFont="1" applyBorder="1" applyAlignment="1">
      <alignment horizontal="left"/>
    </xf>
    <xf numFmtId="3" fontId="0" fillId="0" borderId="0" xfId="0" applyNumberFormat="1" applyFill="1" applyAlignment="1">
      <alignment/>
    </xf>
    <xf numFmtId="3" fontId="16" fillId="40" borderId="10" xfId="55" applyNumberFormat="1" applyFont="1" applyFill="1" applyBorder="1" applyAlignment="1" applyProtection="1">
      <alignment vertical="center"/>
      <protection/>
    </xf>
    <xf numFmtId="3" fontId="17" fillId="40" borderId="11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ill="1" applyBorder="1" applyAlignment="1">
      <alignment/>
    </xf>
    <xf numFmtId="3" fontId="17" fillId="40" borderId="13" xfId="0" applyNumberFormat="1" applyFont="1" applyFill="1" applyBorder="1" applyAlignment="1" applyProtection="1">
      <alignment horizontal="left" vertical="center"/>
      <protection/>
    </xf>
    <xf numFmtId="183" fontId="18" fillId="0" borderId="14" xfId="0" applyNumberFormat="1" applyFont="1" applyFill="1" applyBorder="1" applyAlignment="1" applyProtection="1">
      <alignment horizontal="center" vertical="center"/>
      <protection/>
    </xf>
    <xf numFmtId="3" fontId="15" fillId="41" borderId="15" xfId="55" applyNumberFormat="1" applyFont="1" applyFill="1" applyBorder="1" applyAlignment="1" applyProtection="1">
      <alignment vertical="center"/>
      <protection locked="0"/>
    </xf>
    <xf numFmtId="3" fontId="15" fillId="37" borderId="14" xfId="55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horizontal="center" vertical="center"/>
      <protection/>
    </xf>
    <xf numFmtId="3" fontId="20" fillId="42" borderId="0" xfId="0" applyNumberFormat="1" applyFont="1" applyFill="1" applyBorder="1" applyAlignment="1">
      <alignment vertical="center"/>
    </xf>
    <xf numFmtId="3" fontId="15" fillId="37" borderId="15" xfId="55" applyNumberFormat="1" applyFont="1" applyFill="1" applyBorder="1" applyAlignment="1" applyProtection="1">
      <alignment vertical="center"/>
      <protection locked="0"/>
    </xf>
    <xf numFmtId="3" fontId="20" fillId="42" borderId="0" xfId="0" applyNumberFormat="1" applyFont="1" applyFill="1" applyAlignment="1">
      <alignment vertical="center"/>
    </xf>
    <xf numFmtId="3" fontId="24" fillId="43" borderId="13" xfId="54" applyNumberFormat="1" applyFont="1" applyFill="1" applyBorder="1" applyAlignment="1" applyProtection="1">
      <alignment horizontal="left" vertical="center"/>
      <protection/>
    </xf>
    <xf numFmtId="3" fontId="25" fillId="30" borderId="17" xfId="55" applyNumberFormat="1" applyFont="1" applyFill="1" applyBorder="1" applyAlignment="1" applyProtection="1">
      <alignment vertical="center"/>
      <protection/>
    </xf>
    <xf numFmtId="3" fontId="15" fillId="41" borderId="14" xfId="55" applyNumberFormat="1" applyFont="1" applyFill="1" applyBorder="1" applyAlignment="1" applyProtection="1">
      <alignment vertical="center"/>
      <protection locked="0"/>
    </xf>
    <xf numFmtId="3" fontId="22" fillId="44" borderId="18" xfId="55" applyNumberFormat="1" applyFont="1" applyFill="1" applyBorder="1" applyAlignment="1" applyProtection="1">
      <alignment vertical="center"/>
      <protection/>
    </xf>
    <xf numFmtId="3" fontId="22" fillId="30" borderId="17" xfId="55" applyNumberFormat="1" applyFont="1" applyFill="1" applyBorder="1" applyAlignment="1" applyProtection="1">
      <alignment vertical="center"/>
      <protection/>
    </xf>
    <xf numFmtId="3" fontId="15" fillId="30" borderId="14" xfId="55" applyNumberFormat="1" applyFont="1" applyFill="1" applyBorder="1" applyAlignment="1" applyProtection="1">
      <alignment vertical="center"/>
      <protection/>
    </xf>
    <xf numFmtId="3" fontId="20" fillId="43" borderId="0" xfId="0" applyNumberFormat="1" applyFont="1" applyFill="1" applyAlignment="1">
      <alignment vertical="center"/>
    </xf>
    <xf numFmtId="3" fontId="15" fillId="45" borderId="17" xfId="55" applyNumberFormat="1" applyFont="1" applyFill="1" applyBorder="1" applyAlignment="1" applyProtection="1">
      <alignment vertical="center"/>
      <protection locked="0"/>
    </xf>
    <xf numFmtId="3" fontId="26" fillId="43" borderId="13" xfId="0" applyNumberFormat="1" applyFont="1" applyFill="1" applyBorder="1" applyAlignment="1" applyProtection="1">
      <alignment horizontal="left" vertical="center"/>
      <protection/>
    </xf>
    <xf numFmtId="3" fontId="25" fillId="44" borderId="18" xfId="55" applyNumberFormat="1" applyFont="1" applyFill="1" applyBorder="1" applyAlignment="1" applyProtection="1">
      <alignment vertical="center"/>
      <protection locked="0"/>
    </xf>
    <xf numFmtId="3" fontId="25" fillId="30" borderId="17" xfId="55" applyNumberFormat="1" applyFont="1" applyFill="1" applyBorder="1" applyAlignment="1" applyProtection="1">
      <alignment vertical="center"/>
      <protection locked="0"/>
    </xf>
    <xf numFmtId="3" fontId="20" fillId="43" borderId="0" xfId="54" applyNumberFormat="1" applyFont="1" applyFill="1" applyAlignment="1">
      <alignment vertical="center"/>
      <protection/>
    </xf>
    <xf numFmtId="3" fontId="20" fillId="43" borderId="0" xfId="0" applyNumberFormat="1" applyFont="1" applyFill="1" applyAlignment="1">
      <alignment/>
    </xf>
    <xf numFmtId="3" fontId="27" fillId="44" borderId="17" xfId="55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3" fontId="26" fillId="43" borderId="13" xfId="0" applyNumberFormat="1" applyFont="1" applyFill="1" applyBorder="1" applyAlignment="1" applyProtection="1">
      <alignment horizontal="center" vertical="center"/>
      <protection/>
    </xf>
    <xf numFmtId="3" fontId="15" fillId="44" borderId="17" xfId="55" applyNumberFormat="1" applyFont="1" applyFill="1" applyBorder="1" applyAlignment="1" applyProtection="1">
      <alignment vertical="center"/>
      <protection/>
    </xf>
    <xf numFmtId="183" fontId="18" fillId="0" borderId="19" xfId="0" applyNumberFormat="1" applyFont="1" applyFill="1" applyBorder="1" applyAlignment="1" applyProtection="1">
      <alignment horizontal="center" vertical="center"/>
      <protection/>
    </xf>
    <xf numFmtId="3" fontId="25" fillId="46" borderId="20" xfId="55" applyNumberFormat="1" applyFont="1" applyFill="1" applyBorder="1" applyAlignment="1" applyProtection="1">
      <alignment vertical="center"/>
      <protection/>
    </xf>
    <xf numFmtId="3" fontId="15" fillId="37" borderId="21" xfId="55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3" fontId="15" fillId="37" borderId="17" xfId="55" applyNumberFormat="1" applyFont="1" applyFill="1" applyBorder="1" applyAlignment="1" applyProtection="1">
      <alignment vertical="center"/>
      <protection locked="0"/>
    </xf>
    <xf numFmtId="3" fontId="22" fillId="46" borderId="17" xfId="55" applyNumberFormat="1" applyFont="1" applyFill="1" applyBorder="1" applyAlignment="1" applyProtection="1">
      <alignment vertical="center"/>
      <protection/>
    </xf>
    <xf numFmtId="3" fontId="25" fillId="46" borderId="18" xfId="55" applyNumberFormat="1" applyFont="1" applyFill="1" applyBorder="1" applyAlignment="1" applyProtection="1">
      <alignment vertical="center"/>
      <protection/>
    </xf>
    <xf numFmtId="3" fontId="15" fillId="0" borderId="14" xfId="55" applyNumberFormat="1" applyFont="1" applyFill="1" applyBorder="1" applyAlignment="1" applyProtection="1">
      <alignment vertical="center"/>
      <protection locked="0"/>
    </xf>
    <xf numFmtId="3" fontId="25" fillId="40" borderId="20" xfId="55" applyNumberFormat="1" applyFont="1" applyFill="1" applyBorder="1" applyAlignment="1" applyProtection="1">
      <alignment vertical="center"/>
      <protection/>
    </xf>
    <xf numFmtId="195" fontId="20" fillId="42" borderId="0" xfId="0" applyNumberFormat="1" applyFont="1" applyFill="1" applyBorder="1" applyAlignment="1">
      <alignment vertical="center"/>
    </xf>
    <xf numFmtId="0" fontId="12" fillId="0" borderId="0" xfId="55" applyFont="1" applyFill="1" applyAlignment="1">
      <alignment horizontal="centerContinuous" vertical="top"/>
      <protection/>
    </xf>
    <xf numFmtId="0" fontId="11" fillId="0" borderId="0" xfId="55" applyFill="1">
      <alignment/>
      <protection/>
    </xf>
    <xf numFmtId="3" fontId="20" fillId="42" borderId="0" xfId="0" applyNumberFormat="1" applyFont="1" applyFill="1" applyAlignment="1">
      <alignment/>
    </xf>
    <xf numFmtId="172" fontId="13" fillId="37" borderId="0" xfId="0" applyFont="1" applyFill="1" applyBorder="1" applyAlignment="1">
      <alignment horizontal="left"/>
    </xf>
    <xf numFmtId="3" fontId="25" fillId="44" borderId="17" xfId="55" applyNumberFormat="1" applyFont="1" applyFill="1" applyBorder="1" applyAlignment="1" applyProtection="1">
      <alignment vertical="center"/>
      <protection/>
    </xf>
    <xf numFmtId="3" fontId="21" fillId="37" borderId="14" xfId="55" applyNumberFormat="1" applyFont="1" applyFill="1" applyBorder="1" applyAlignment="1" applyProtection="1">
      <alignment vertical="center"/>
      <protection locked="0"/>
    </xf>
    <xf numFmtId="3" fontId="22" fillId="44" borderId="17" xfId="55" applyNumberFormat="1" applyFont="1" applyFill="1" applyBorder="1" applyAlignment="1" applyProtection="1">
      <alignment vertical="center"/>
      <protection/>
    </xf>
    <xf numFmtId="3" fontId="15" fillId="44" borderId="14" xfId="55" applyNumberFormat="1" applyFont="1" applyFill="1" applyBorder="1" applyAlignment="1" applyProtection="1">
      <alignment vertical="center"/>
      <protection/>
    </xf>
    <xf numFmtId="3" fontId="25" fillId="44" borderId="17" xfId="55" applyNumberFormat="1" applyFont="1" applyFill="1" applyBorder="1" applyAlignment="1" applyProtection="1">
      <alignment vertical="center"/>
      <protection locked="0"/>
    </xf>
    <xf numFmtId="183" fontId="16" fillId="40" borderId="22" xfId="0" applyNumberFormat="1" applyFont="1" applyFill="1" applyBorder="1" applyAlignment="1" applyProtection="1">
      <alignment horizontal="center" vertical="center"/>
      <protection/>
    </xf>
    <xf numFmtId="183" fontId="18" fillId="0" borderId="23" xfId="0" applyNumberFormat="1" applyFont="1" applyFill="1" applyBorder="1" applyAlignment="1" applyProtection="1">
      <alignment horizontal="center" vertical="center"/>
      <protection/>
    </xf>
    <xf numFmtId="183" fontId="23" fillId="43" borderId="24" xfId="54" applyNumberFormat="1" applyFont="1" applyFill="1" applyBorder="1" applyAlignment="1" applyProtection="1">
      <alignment horizontal="center" vertical="center"/>
      <protection/>
    </xf>
    <xf numFmtId="183" fontId="16" fillId="0" borderId="23" xfId="0" applyNumberFormat="1" applyFont="1" applyFill="1" applyBorder="1" applyAlignment="1" applyProtection="1">
      <alignment horizontal="center" vertical="center"/>
      <protection/>
    </xf>
    <xf numFmtId="183" fontId="23" fillId="43" borderId="19" xfId="54" applyNumberFormat="1" applyFont="1" applyFill="1" applyBorder="1" applyAlignment="1" applyProtection="1">
      <alignment horizontal="center" vertical="center"/>
      <protection/>
    </xf>
    <xf numFmtId="183" fontId="16" fillId="40" borderId="19" xfId="0" applyNumberFormat="1" applyFont="1" applyFill="1" applyBorder="1" applyAlignment="1" applyProtection="1">
      <alignment horizontal="center" vertical="center"/>
      <protection/>
    </xf>
    <xf numFmtId="183" fontId="16" fillId="0" borderId="19" xfId="0" applyNumberFormat="1" applyFont="1" applyFill="1" applyBorder="1" applyAlignment="1" applyProtection="1">
      <alignment horizontal="center" vertical="center"/>
      <protection/>
    </xf>
    <xf numFmtId="183" fontId="18" fillId="43" borderId="24" xfId="0" applyNumberFormat="1" applyFont="1" applyFill="1" applyBorder="1" applyAlignment="1" applyProtection="1">
      <alignment horizontal="center" vertical="center"/>
      <protection/>
    </xf>
    <xf numFmtId="183" fontId="16" fillId="43" borderId="19" xfId="0" applyNumberFormat="1" applyFont="1" applyFill="1" applyBorder="1" applyAlignment="1" applyProtection="1">
      <alignment horizontal="center" vertical="center"/>
      <protection/>
    </xf>
    <xf numFmtId="3" fontId="15" fillId="47" borderId="17" xfId="55" applyNumberFormat="1" applyFont="1" applyFill="1" applyBorder="1" applyAlignment="1" applyProtection="1">
      <alignment vertical="center"/>
      <protection/>
    </xf>
    <xf numFmtId="183" fontId="18" fillId="40" borderId="23" xfId="0" applyNumberFormat="1" applyFont="1" applyFill="1" applyBorder="1" applyAlignment="1" applyProtection="1">
      <alignment horizontal="center" vertical="center"/>
      <protection/>
    </xf>
    <xf numFmtId="183" fontId="18" fillId="43" borderId="19" xfId="54" applyNumberFormat="1" applyFont="1" applyFill="1" applyBorder="1" applyAlignment="1" applyProtection="1">
      <alignment horizontal="center" vertical="center"/>
      <protection/>
    </xf>
    <xf numFmtId="183" fontId="16" fillId="43" borderId="19" xfId="54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ill="1" applyAlignment="1">
      <alignment/>
    </xf>
    <xf numFmtId="0" fontId="0" fillId="37" borderId="0" xfId="0" applyNumberFormat="1" applyFill="1" applyBorder="1" applyAlignment="1">
      <alignment wrapText="1"/>
    </xf>
    <xf numFmtId="3" fontId="30" fillId="37" borderId="0" xfId="0" applyNumberFormat="1" applyFont="1" applyFill="1" applyBorder="1" applyAlignment="1">
      <alignment/>
    </xf>
    <xf numFmtId="172" fontId="13" fillId="37" borderId="0" xfId="0" applyFont="1" applyFill="1" applyAlignment="1">
      <alignment/>
    </xf>
    <xf numFmtId="3" fontId="22" fillId="45" borderId="14" xfId="55" applyNumberFormat="1" applyFont="1" applyFill="1" applyBorder="1" applyAlignment="1" applyProtection="1">
      <alignment vertical="center"/>
      <protection locked="0"/>
    </xf>
    <xf numFmtId="3" fontId="15" fillId="38" borderId="25" xfId="55" applyNumberFormat="1" applyFont="1" applyFill="1" applyBorder="1" applyAlignment="1" applyProtection="1">
      <alignment vertical="center"/>
      <protection locked="0"/>
    </xf>
    <xf numFmtId="3" fontId="15" fillId="0" borderId="15" xfId="55" applyNumberFormat="1" applyFont="1" applyFill="1" applyBorder="1" applyAlignment="1" applyProtection="1">
      <alignment vertical="center"/>
      <protection locked="0"/>
    </xf>
    <xf numFmtId="3" fontId="18" fillId="0" borderId="23" xfId="55" applyNumberFormat="1" applyFont="1" applyFill="1" applyBorder="1" applyAlignment="1" applyProtection="1">
      <alignment vertical="center"/>
      <protection locked="0"/>
    </xf>
    <xf numFmtId="197" fontId="0" fillId="0" borderId="0" xfId="0" applyNumberFormat="1" applyFill="1" applyAlignment="1">
      <alignment/>
    </xf>
    <xf numFmtId="3" fontId="22" fillId="37" borderId="17" xfId="55" applyNumberFormat="1" applyFont="1" applyFill="1" applyBorder="1" applyAlignment="1" applyProtection="1">
      <alignment vertical="center"/>
      <protection locked="0"/>
    </xf>
    <xf numFmtId="3" fontId="22" fillId="37" borderId="14" xfId="55" applyNumberFormat="1" applyFont="1" applyFill="1" applyBorder="1" applyAlignment="1" applyProtection="1">
      <alignment vertical="center"/>
      <protection locked="0"/>
    </xf>
    <xf numFmtId="3" fontId="16" fillId="43" borderId="19" xfId="55" applyNumberFormat="1" applyFont="1" applyFill="1" applyBorder="1" applyAlignment="1" applyProtection="1">
      <alignment vertical="center"/>
      <protection/>
    </xf>
    <xf numFmtId="183" fontId="16" fillId="43" borderId="24" xfId="0" applyNumberFormat="1" applyFont="1" applyFill="1" applyBorder="1" applyAlignment="1" applyProtection="1">
      <alignment horizontal="center" vertical="center"/>
      <protection/>
    </xf>
    <xf numFmtId="3" fontId="19" fillId="37" borderId="23" xfId="0" applyNumberFormat="1" applyFont="1" applyFill="1" applyBorder="1" applyAlignment="1" applyProtection="1">
      <alignment horizontal="center" vertical="center"/>
      <protection/>
    </xf>
    <xf numFmtId="3" fontId="19" fillId="38" borderId="23" xfId="0" applyNumberFormat="1" applyFont="1" applyFill="1" applyBorder="1" applyAlignment="1" applyProtection="1">
      <alignment horizontal="center" vertical="center"/>
      <protection/>
    </xf>
    <xf numFmtId="3" fontId="24" fillId="43" borderId="26" xfId="54" applyNumberFormat="1" applyFont="1" applyFill="1" applyBorder="1" applyAlignment="1" applyProtection="1">
      <alignment horizontal="left" vertical="center"/>
      <protection/>
    </xf>
    <xf numFmtId="3" fontId="24" fillId="43" borderId="27" xfId="54" applyNumberFormat="1" applyFont="1" applyFill="1" applyBorder="1" applyAlignment="1" applyProtection="1">
      <alignment horizontal="left" vertical="center"/>
      <protection/>
    </xf>
    <xf numFmtId="3" fontId="17" fillId="40" borderId="28" xfId="0" applyNumberFormat="1" applyFont="1" applyFill="1" applyBorder="1" applyAlignment="1" applyProtection="1">
      <alignment horizontal="left" vertical="center"/>
      <protection/>
    </xf>
    <xf numFmtId="183" fontId="29" fillId="40" borderId="29" xfId="0" applyNumberFormat="1" applyFont="1" applyFill="1" applyBorder="1" applyAlignment="1" applyProtection="1">
      <alignment horizontal="center" vertical="center"/>
      <protection/>
    </xf>
    <xf numFmtId="1" fontId="28" fillId="0" borderId="30" xfId="55" applyNumberFormat="1" applyFont="1" applyBorder="1" applyAlignment="1">
      <alignment horizontal="center" vertical="center"/>
      <protection/>
    </xf>
    <xf numFmtId="1" fontId="28" fillId="0" borderId="31" xfId="55" applyNumberFormat="1" applyFont="1" applyBorder="1" applyAlignment="1">
      <alignment horizontal="centerContinuous" vertical="center"/>
      <protection/>
    </xf>
    <xf numFmtId="0" fontId="30" fillId="0" borderId="0" xfId="55" applyFont="1" applyFill="1" applyAlignment="1">
      <alignment horizontal="centerContinuous" vertical="top"/>
      <protection/>
    </xf>
    <xf numFmtId="3" fontId="30" fillId="37" borderId="0" xfId="0" applyNumberFormat="1" applyFont="1" applyFill="1" applyBorder="1" applyAlignment="1">
      <alignment wrapText="1"/>
    </xf>
    <xf numFmtId="172" fontId="30" fillId="0" borderId="0" xfId="0" applyFont="1" applyFill="1" applyAlignment="1">
      <alignment horizontal="center" vertical="center" wrapText="1"/>
    </xf>
    <xf numFmtId="0" fontId="12" fillId="0" borderId="0" xfId="55" applyFont="1" applyFill="1" applyAlignment="1">
      <alignment horizontal="center" vertical="top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gne détail" xfId="45"/>
    <cellStyle name="Ligne détail 2" xfId="46"/>
    <cellStyle name="Ligne détail 3" xfId="47"/>
    <cellStyle name="Ligne détail_Progroup 01000001" xfId="48"/>
    <cellStyle name="MEV1" xfId="49"/>
    <cellStyle name="MEV2" xfId="50"/>
    <cellStyle name="MEV3" xfId="51"/>
    <cellStyle name="Neutre" xfId="52"/>
    <cellStyle name="Normal 2" xfId="53"/>
    <cellStyle name="Normal_PROV2001" xfId="54"/>
    <cellStyle name="Normal_PROV20012002" xfId="55"/>
    <cellStyle name="Satisfaisant" xfId="56"/>
    <cellStyle name="Sortie" xfId="57"/>
    <cellStyle name="Texte explicatif" xfId="58"/>
    <cellStyle name="Titre" xfId="59"/>
    <cellStyle name="Titre colonnes" xfId="60"/>
    <cellStyle name="Titre colonnes 2" xfId="61"/>
    <cellStyle name="Titre colonnes_Progroup 02000001" xfId="62"/>
    <cellStyle name="Titre général" xfId="63"/>
    <cellStyle name="Titre général 2" xfId="64"/>
    <cellStyle name="Titre lignes" xfId="65"/>
    <cellStyle name="Titre lignes 2" xfId="66"/>
    <cellStyle name="Titre page" xfId="67"/>
    <cellStyle name="Titre page 2" xfId="68"/>
    <cellStyle name="Titre 1" xfId="69"/>
    <cellStyle name="Titre 2" xfId="70"/>
    <cellStyle name="Titre 3" xfId="71"/>
    <cellStyle name="Titre 4" xfId="72"/>
    <cellStyle name="Total" xfId="73"/>
    <cellStyle name="Total 2" xfId="74"/>
    <cellStyle name="Vérificatio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TAT\OICA\EXP-PRO-SURVEY\PROQUARTERS2005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3">
        <row r="1">
          <cell r="A1" t="str">
            <v>PROVP</v>
          </cell>
        </row>
        <row r="2">
          <cell r="A2" t="str">
            <v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> EUROPE</v>
          </cell>
          <cell r="B6">
            <v>4451379</v>
          </cell>
        </row>
        <row r="7">
          <cell r="A7" t="str">
            <v> - EUROPEAN UNION 27 countries</v>
          </cell>
          <cell r="B7">
            <v>4054679</v>
          </cell>
        </row>
        <row r="8">
          <cell r="A8" t="str">
            <v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>FRANCE  </v>
          </cell>
          <cell r="B18">
            <v>800452</v>
          </cell>
        </row>
        <row r="19">
          <cell r="A19" t="str">
            <v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>UNITED KINGDOM  </v>
          </cell>
          <cell r="B25">
            <v>432960</v>
          </cell>
        </row>
        <row r="26">
          <cell r="A26" t="str">
            <v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> - NAFTA</v>
          </cell>
          <cell r="B45">
            <v>1628511</v>
          </cell>
        </row>
        <row r="46">
          <cell r="A46" t="str">
            <v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8">
        <row r="55">
          <cell r="H55" t="str">
            <v>2006q1</v>
          </cell>
          <cell r="J55">
            <v>0.08063255818289994</v>
          </cell>
        </row>
        <row r="56">
          <cell r="H56" t="str">
            <v>2006q2</v>
          </cell>
          <cell r="J56">
            <v>0.03012789767950408</v>
          </cell>
        </row>
        <row r="57">
          <cell r="H57" t="str">
            <v>2006q3</v>
          </cell>
          <cell r="J57">
            <v>0.022511903798041244</v>
          </cell>
        </row>
        <row r="58">
          <cell r="H58" t="str">
            <v>2006q4</v>
          </cell>
          <cell r="J58">
            <v>0.03627479836265546</v>
          </cell>
        </row>
        <row r="59">
          <cell r="H59" t="str">
            <v>2007q1</v>
          </cell>
          <cell r="J59">
            <v>0.026764335786778393</v>
          </cell>
        </row>
        <row r="60">
          <cell r="H60" t="str">
            <v>2007q2</v>
          </cell>
          <cell r="J60">
            <v>0.051783896680764</v>
          </cell>
        </row>
        <row r="61">
          <cell r="H61" t="str">
            <v>2007q3</v>
          </cell>
          <cell r="J61">
            <v>0.0734162879917093</v>
          </cell>
        </row>
        <row r="62">
          <cell r="H62" t="str">
            <v>2007q4</v>
          </cell>
          <cell r="J62">
            <v>0.08023328223524895</v>
          </cell>
        </row>
        <row r="63">
          <cell r="H63" t="str">
            <v>2008q1</v>
          </cell>
          <cell r="J63">
            <v>0.04734136289131019</v>
          </cell>
        </row>
        <row r="64">
          <cell r="H64" t="str">
            <v>2008q2</v>
          </cell>
          <cell r="J64">
            <v>0.027579946746349338</v>
          </cell>
        </row>
        <row r="65">
          <cell r="H65" t="str">
            <v>2008q3</v>
          </cell>
          <cell r="J65">
            <v>-0.023563000077998164</v>
          </cell>
        </row>
        <row r="66">
          <cell r="H66" t="str">
            <v>2008q4</v>
          </cell>
          <cell r="J66">
            <v>-0.18612757446001016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1"/>
  <sheetViews>
    <sheetView tabSelected="1" zoomScale="50" zoomScaleNormal="50" zoomScalePageLayoutView="0" workbookViewId="0" topLeftCell="B67">
      <selection activeCell="B22" sqref="B22"/>
    </sheetView>
  </sheetViews>
  <sheetFormatPr defaultColWidth="18.28125" defaultRowHeight="12.75"/>
  <cols>
    <col min="1" max="1" width="11.57421875" style="0" customWidth="1"/>
    <col min="2" max="2" width="61.8515625" style="0" customWidth="1"/>
    <col min="3" max="4" width="36.28125" style="55" customWidth="1"/>
    <col min="5" max="5" width="36.28125" style="0" customWidth="1"/>
  </cols>
  <sheetData>
    <row r="1" spans="2:11" ht="99" customHeight="1">
      <c r="B1" s="99" t="s">
        <v>102</v>
      </c>
      <c r="C1" s="99"/>
      <c r="D1" s="99"/>
      <c r="E1" s="99"/>
      <c r="F1" s="78"/>
      <c r="G1" s="77"/>
      <c r="H1" s="77"/>
      <c r="I1" s="77"/>
      <c r="J1" s="5"/>
      <c r="K1" s="76"/>
    </row>
    <row r="2" spans="2:11" ht="28.5" customHeight="1">
      <c r="B2" s="100" t="s">
        <v>101</v>
      </c>
      <c r="C2" s="100"/>
      <c r="D2" s="100"/>
      <c r="E2" s="100"/>
      <c r="F2" s="98"/>
      <c r="G2" s="98"/>
      <c r="H2" s="98"/>
      <c r="I2" s="98"/>
      <c r="J2" s="98"/>
      <c r="K2" s="98"/>
    </row>
    <row r="3" spans="2:4" ht="24.75" customHeight="1" thickBot="1">
      <c r="B3" s="54"/>
      <c r="C3" s="97"/>
      <c r="D3" s="97" t="s">
        <v>17</v>
      </c>
    </row>
    <row r="4" spans="2:5" s="24" customFormat="1" ht="39.75" customHeight="1" thickBot="1" thickTop="1">
      <c r="B4" s="96" t="s">
        <v>110</v>
      </c>
      <c r="C4" s="95">
        <v>2011</v>
      </c>
      <c r="D4" s="95">
        <v>2012</v>
      </c>
      <c r="E4" s="94" t="s">
        <v>111</v>
      </c>
    </row>
    <row r="5" spans="2:8" s="24" customFormat="1" ht="39.75" customHeight="1" thickTop="1">
      <c r="B5" s="93" t="s">
        <v>100</v>
      </c>
      <c r="C5" s="52">
        <v>45533</v>
      </c>
      <c r="D5" s="52">
        <v>45081</v>
      </c>
      <c r="E5" s="71">
        <f aca="true" t="shared" si="0" ref="E5:E10">IF(ISERROR(D5/C5)," ",(D5/C5)-1)</f>
        <v>-0.009926866228888942</v>
      </c>
      <c r="G5" s="53" t="s">
        <v>17</v>
      </c>
      <c r="H5" s="53"/>
    </row>
    <row r="6" spans="2:5" s="33" customFormat="1" ht="30" customHeight="1">
      <c r="B6" s="35" t="s">
        <v>99</v>
      </c>
      <c r="C6" s="52">
        <v>14151</v>
      </c>
      <c r="D6" s="52">
        <v>12428</v>
      </c>
      <c r="E6" s="71">
        <f t="shared" si="0"/>
        <v>-0.12175817963394808</v>
      </c>
    </row>
    <row r="7" spans="2:5" s="38" customFormat="1" ht="19.5" customHeight="1">
      <c r="B7" s="35" t="s">
        <v>98</v>
      </c>
      <c r="C7" s="50">
        <v>5530</v>
      </c>
      <c r="D7" s="50">
        <v>5331</v>
      </c>
      <c r="E7" s="75">
        <f t="shared" si="0"/>
        <v>-0.035985533453887886</v>
      </c>
    </row>
    <row r="8" spans="2:5" s="38" customFormat="1" ht="19.5" customHeight="1">
      <c r="B8" s="27" t="s">
        <v>97</v>
      </c>
      <c r="C8" s="49" t="s">
        <v>17</v>
      </c>
      <c r="D8" s="49"/>
      <c r="E8" s="67" t="str">
        <f t="shared" si="0"/>
        <v> </v>
      </c>
    </row>
    <row r="9" spans="2:5" s="38" customFormat="1" ht="19.5" customHeight="1">
      <c r="B9" s="27" t="s">
        <v>96</v>
      </c>
      <c r="C9" s="49" t="s">
        <v>17</v>
      </c>
      <c r="D9" s="49"/>
      <c r="E9" s="67" t="str">
        <f t="shared" si="0"/>
        <v> </v>
      </c>
    </row>
    <row r="10" spans="2:5" s="38" customFormat="1" ht="19.5" customHeight="1">
      <c r="B10" s="92" t="s">
        <v>95</v>
      </c>
      <c r="C10" s="49"/>
      <c r="D10" s="49"/>
      <c r="E10" s="67" t="str">
        <f t="shared" si="0"/>
        <v> </v>
      </c>
    </row>
    <row r="11" spans="2:5" s="38" customFormat="1" ht="19.5" customHeight="1">
      <c r="B11" s="27" t="s">
        <v>94</v>
      </c>
      <c r="C11" s="49"/>
      <c r="D11" s="49"/>
      <c r="E11" s="67"/>
    </row>
    <row r="12" spans="2:5" s="38" customFormat="1" ht="19.5" customHeight="1">
      <c r="B12" s="91" t="s">
        <v>93</v>
      </c>
      <c r="C12" s="49">
        <v>0</v>
      </c>
      <c r="D12" s="49"/>
      <c r="E12" s="74" t="str">
        <f aca="true" t="shared" si="1" ref="E12:E43">IF(ISERROR(D12/C12)," ",(D12/C12)-1)</f>
        <v> </v>
      </c>
    </row>
    <row r="13" spans="2:5" s="15" customFormat="1" ht="24.75" customHeight="1">
      <c r="B13" s="27" t="s">
        <v>92</v>
      </c>
      <c r="C13" s="49"/>
      <c r="D13" s="49"/>
      <c r="E13" s="64" t="str">
        <f t="shared" si="1"/>
        <v> </v>
      </c>
    </row>
    <row r="14" spans="2:5" s="15" customFormat="1" ht="24.75" customHeight="1">
      <c r="B14" s="23" t="s">
        <v>91</v>
      </c>
      <c r="C14" s="22"/>
      <c r="D14" s="22"/>
      <c r="E14" s="64" t="str">
        <f t="shared" si="1"/>
        <v> </v>
      </c>
    </row>
    <row r="15" spans="2:5" s="15" customFormat="1" ht="24.75" customHeight="1">
      <c r="B15" s="23" t="s">
        <v>90</v>
      </c>
      <c r="C15" s="82">
        <v>1059</v>
      </c>
      <c r="D15" s="21">
        <v>1070</v>
      </c>
      <c r="E15" s="64">
        <f t="shared" si="1"/>
        <v>0.010387157695939564</v>
      </c>
    </row>
    <row r="16" spans="2:5" s="15" customFormat="1" ht="24.75" customHeight="1">
      <c r="B16" s="23" t="s">
        <v>89</v>
      </c>
      <c r="C16" s="22"/>
      <c r="D16" s="22"/>
      <c r="E16" s="64" t="str">
        <f t="shared" si="1"/>
        <v> </v>
      </c>
    </row>
    <row r="17" spans="2:5" s="15" customFormat="1" ht="24.75" customHeight="1">
      <c r="B17" s="90" t="s">
        <v>105</v>
      </c>
      <c r="C17" s="81" t="s">
        <v>109</v>
      </c>
      <c r="D17" s="81" t="s">
        <v>109</v>
      </c>
      <c r="E17" s="73" t="str">
        <f t="shared" si="1"/>
        <v> </v>
      </c>
    </row>
    <row r="18" spans="2:5" s="15" customFormat="1" ht="24.75" customHeight="1">
      <c r="B18" s="90" t="s">
        <v>108</v>
      </c>
      <c r="C18" s="81" t="s">
        <v>109</v>
      </c>
      <c r="D18" s="81" t="s">
        <v>109</v>
      </c>
      <c r="E18" s="64" t="str">
        <f t="shared" si="1"/>
        <v> </v>
      </c>
    </row>
    <row r="19" spans="2:5" s="15" customFormat="1" ht="24.75" customHeight="1">
      <c r="B19" s="23" t="s">
        <v>88</v>
      </c>
      <c r="C19" s="51">
        <v>823</v>
      </c>
      <c r="D19" s="22">
        <v>489</v>
      </c>
      <c r="E19" s="64">
        <f t="shared" si="1"/>
        <v>-0.40583232077764275</v>
      </c>
    </row>
    <row r="20" spans="2:5" s="15" customFormat="1" ht="24.75" customHeight="1">
      <c r="B20" s="23" t="s">
        <v>87</v>
      </c>
      <c r="C20" s="51">
        <v>1435</v>
      </c>
      <c r="D20" s="51">
        <v>1462</v>
      </c>
      <c r="E20" s="64">
        <f t="shared" si="1"/>
        <v>0.01881533101045285</v>
      </c>
    </row>
    <row r="21" spans="2:5" s="15" customFormat="1" ht="24.75" customHeight="1">
      <c r="B21" s="23" t="s">
        <v>86</v>
      </c>
      <c r="C21" s="51">
        <v>5</v>
      </c>
      <c r="D21" s="22">
        <v>5</v>
      </c>
      <c r="E21" s="64">
        <f t="shared" si="1"/>
        <v>0</v>
      </c>
    </row>
    <row r="22" spans="2:8" s="15" customFormat="1" ht="24.75" customHeight="1">
      <c r="B22" s="23" t="s">
        <v>85</v>
      </c>
      <c r="C22" s="51">
        <v>381</v>
      </c>
      <c r="D22" s="22"/>
      <c r="E22" s="64">
        <f t="shared" si="1"/>
        <v>-1</v>
      </c>
      <c r="H22" s="33"/>
    </row>
    <row r="23" spans="2:5" s="15" customFormat="1" ht="24.75" customHeight="1">
      <c r="B23" s="90" t="s">
        <v>104</v>
      </c>
      <c r="C23" s="81" t="s">
        <v>109</v>
      </c>
      <c r="D23" s="81" t="s">
        <v>109</v>
      </c>
      <c r="E23" s="64" t="str">
        <f t="shared" si="1"/>
        <v> </v>
      </c>
    </row>
    <row r="24" spans="2:5" s="15" customFormat="1" ht="24.75" customHeight="1">
      <c r="B24" s="89" t="s">
        <v>84</v>
      </c>
      <c r="C24" s="51">
        <v>1827</v>
      </c>
      <c r="D24" s="22">
        <v>2305</v>
      </c>
      <c r="E24" s="64">
        <f t="shared" si="1"/>
        <v>0.26163108921729616</v>
      </c>
    </row>
    <row r="25" spans="2:5" s="15" customFormat="1" ht="24.75" customHeight="1">
      <c r="B25" s="35" t="s">
        <v>83</v>
      </c>
      <c r="C25" s="50">
        <v>8621</v>
      </c>
      <c r="D25" s="50">
        <v>7097</v>
      </c>
      <c r="E25" s="66">
        <f t="shared" si="1"/>
        <v>-0.17677763600510377</v>
      </c>
    </row>
    <row r="26" spans="2:5" s="38" customFormat="1" ht="24.75" customHeight="1">
      <c r="B26" s="27" t="s">
        <v>82</v>
      </c>
      <c r="C26" s="49"/>
      <c r="D26" s="49"/>
      <c r="E26" s="67" t="str">
        <f t="shared" si="1"/>
        <v> </v>
      </c>
    </row>
    <row r="27" spans="2:5" s="33" customFormat="1" ht="24.75" customHeight="1">
      <c r="B27" s="27" t="s">
        <v>81</v>
      </c>
      <c r="C27" s="34"/>
      <c r="D27" s="48"/>
      <c r="E27" s="71" t="str">
        <f t="shared" si="1"/>
        <v> </v>
      </c>
    </row>
    <row r="28" spans="2:5" s="38" customFormat="1" ht="24.75" customHeight="1">
      <c r="B28" s="23" t="s">
        <v>80</v>
      </c>
      <c r="C28" s="22">
        <v>3562</v>
      </c>
      <c r="D28" s="22">
        <v>3217</v>
      </c>
      <c r="E28" s="74">
        <f t="shared" si="1"/>
        <v>-0.09685569904548008</v>
      </c>
    </row>
    <row r="29" spans="2:5" s="15" customFormat="1" ht="24.75" customHeight="1">
      <c r="B29" s="23" t="s">
        <v>79</v>
      </c>
      <c r="C29" s="22" t="s">
        <v>17</v>
      </c>
      <c r="D29" s="22"/>
      <c r="E29" s="64" t="str">
        <f t="shared" si="1"/>
        <v> </v>
      </c>
    </row>
    <row r="30" spans="2:5" s="47" customFormat="1" ht="24.75" customHeight="1">
      <c r="B30" s="23" t="s">
        <v>78</v>
      </c>
      <c r="C30" s="22">
        <v>5059</v>
      </c>
      <c r="D30" s="22">
        <v>3880</v>
      </c>
      <c r="E30" s="64">
        <f t="shared" si="1"/>
        <v>-0.2330500098833762</v>
      </c>
    </row>
    <row r="31" spans="2:5" s="47" customFormat="1" ht="24.75" customHeight="1">
      <c r="B31" s="23" t="s">
        <v>77</v>
      </c>
      <c r="C31" s="22" t="s">
        <v>17</v>
      </c>
      <c r="D31" s="22"/>
      <c r="E31" s="64" t="str">
        <f t="shared" si="1"/>
        <v> </v>
      </c>
    </row>
    <row r="32" spans="2:5" s="15" customFormat="1" ht="24.75" customHeight="1">
      <c r="B32" s="23" t="s">
        <v>76</v>
      </c>
      <c r="C32" s="22" t="s">
        <v>17</v>
      </c>
      <c r="D32" s="22"/>
      <c r="E32" s="64" t="str">
        <f t="shared" si="1"/>
        <v> </v>
      </c>
    </row>
    <row r="33" spans="2:5" s="15" customFormat="1" ht="24.75" customHeight="1" thickBot="1">
      <c r="B33" s="23" t="s">
        <v>75</v>
      </c>
      <c r="C33" s="46" t="s">
        <v>17</v>
      </c>
      <c r="D33" s="46"/>
      <c r="E33" s="64" t="str">
        <f t="shared" si="1"/>
        <v> </v>
      </c>
    </row>
    <row r="34" spans="2:5" s="33" customFormat="1" ht="30" customHeight="1">
      <c r="B34" s="35" t="s">
        <v>74</v>
      </c>
      <c r="C34" s="45">
        <v>20966</v>
      </c>
      <c r="D34" s="45">
        <v>22068</v>
      </c>
      <c r="E34" s="71">
        <f t="shared" si="1"/>
        <v>0.0525612897071448</v>
      </c>
    </row>
    <row r="35" spans="2:5" s="15" customFormat="1" ht="24.75" customHeight="1">
      <c r="B35" s="23" t="s">
        <v>73</v>
      </c>
      <c r="C35" s="43">
        <v>132</v>
      </c>
      <c r="D35" s="72">
        <v>140</v>
      </c>
      <c r="E35" s="64">
        <f t="shared" si="1"/>
        <v>0.06060606060606055</v>
      </c>
    </row>
    <row r="36" spans="2:5" s="41" customFormat="1" ht="24.75" customHeight="1">
      <c r="B36" s="42" t="s">
        <v>72</v>
      </c>
      <c r="C36" s="36">
        <v>20834</v>
      </c>
      <c r="D36" s="36">
        <v>21928</v>
      </c>
      <c r="E36" s="64">
        <f t="shared" si="1"/>
        <v>0.05251031966977049</v>
      </c>
    </row>
    <row r="37" spans="2:5" s="39" customFormat="1" ht="30" customHeight="1">
      <c r="B37" s="27" t="s">
        <v>71</v>
      </c>
      <c r="C37" s="40" t="s">
        <v>17</v>
      </c>
      <c r="D37" s="40"/>
      <c r="E37" s="71" t="str">
        <f t="shared" si="1"/>
        <v> </v>
      </c>
    </row>
    <row r="38" spans="2:5" s="38" customFormat="1" ht="19.5" customHeight="1">
      <c r="B38" s="23" t="s">
        <v>70</v>
      </c>
      <c r="C38" s="22">
        <v>14596</v>
      </c>
      <c r="D38" s="22">
        <v>15959</v>
      </c>
      <c r="E38" s="67">
        <f t="shared" si="1"/>
        <v>0.09338174842422586</v>
      </c>
    </row>
    <row r="39" spans="2:5" s="15" customFormat="1" ht="24.75" customHeight="1">
      <c r="B39" s="23" t="s">
        <v>69</v>
      </c>
      <c r="C39" s="29">
        <v>2500</v>
      </c>
      <c r="D39" s="29">
        <v>2610</v>
      </c>
      <c r="E39" s="64">
        <f t="shared" si="1"/>
        <v>0.04400000000000004</v>
      </c>
    </row>
    <row r="40" spans="2:5" s="15" customFormat="1" ht="24.75" customHeight="1">
      <c r="B40" s="23" t="s">
        <v>68</v>
      </c>
      <c r="C40" s="22">
        <v>3738</v>
      </c>
      <c r="D40" s="22">
        <v>3359</v>
      </c>
      <c r="E40" s="64">
        <f t="shared" si="1"/>
        <v>-0.10139111824505087</v>
      </c>
    </row>
    <row r="41" spans="2:5" s="15" customFormat="1" ht="24.75" customHeight="1">
      <c r="B41" s="23" t="s">
        <v>103</v>
      </c>
      <c r="C41" s="22" t="s">
        <v>17</v>
      </c>
      <c r="D41" s="22"/>
      <c r="E41" s="64" t="str">
        <f t="shared" si="1"/>
        <v> </v>
      </c>
    </row>
    <row r="42" spans="2:5" s="15" customFormat="1" ht="24.75" customHeight="1">
      <c r="B42" s="35" t="s">
        <v>67</v>
      </c>
      <c r="C42" s="37">
        <v>10416</v>
      </c>
      <c r="D42" s="62">
        <v>10585</v>
      </c>
      <c r="E42" s="66">
        <f t="shared" si="1"/>
        <v>0.016225038402457814</v>
      </c>
    </row>
    <row r="43" spans="2:5" s="39" customFormat="1" ht="30" customHeight="1">
      <c r="B43" s="19" t="s">
        <v>19</v>
      </c>
      <c r="C43" s="28">
        <v>52687</v>
      </c>
      <c r="D43" s="58">
        <v>39720</v>
      </c>
      <c r="E43" s="71">
        <f t="shared" si="1"/>
        <v>-0.24611384212424314</v>
      </c>
    </row>
    <row r="44" spans="2:5" s="26" customFormat="1" ht="39.75" customHeight="1">
      <c r="B44" s="35" t="s">
        <v>66</v>
      </c>
      <c r="C44" s="28">
        <v>0</v>
      </c>
      <c r="D44" s="58">
        <v>0</v>
      </c>
      <c r="E44" s="68" t="str">
        <f aca="true" t="shared" si="2" ref="E44:E75">IF(ISERROR(D44/C44)," ",(D44/C44)-1)</f>
        <v> </v>
      </c>
    </row>
    <row r="45" spans="2:5" s="33" customFormat="1" ht="30" customHeight="1">
      <c r="B45" s="23" t="s">
        <v>65</v>
      </c>
      <c r="C45" s="32" t="s">
        <v>17</v>
      </c>
      <c r="D45" s="61"/>
      <c r="E45" s="88" t="str">
        <f t="shared" si="2"/>
        <v> </v>
      </c>
    </row>
    <row r="46" spans="2:5" s="15" customFormat="1" ht="24.75" customHeight="1">
      <c r="B46" s="23" t="s">
        <v>64</v>
      </c>
      <c r="C46" s="32" t="s">
        <v>17</v>
      </c>
      <c r="D46" s="61"/>
      <c r="E46" s="64" t="str">
        <f t="shared" si="2"/>
        <v> </v>
      </c>
    </row>
    <row r="47" spans="2:5" s="15" customFormat="1" ht="24.75" customHeight="1">
      <c r="B47" s="23" t="s">
        <v>18</v>
      </c>
      <c r="C47" s="51">
        <v>0</v>
      </c>
      <c r="D47" s="51">
        <v>0</v>
      </c>
      <c r="E47" s="64" t="str">
        <f t="shared" si="2"/>
        <v> </v>
      </c>
    </row>
    <row r="48" spans="2:22" s="15" customFormat="1" ht="24.75" customHeight="1">
      <c r="B48" s="35" t="s">
        <v>63</v>
      </c>
      <c r="C48" s="28">
        <v>52687</v>
      </c>
      <c r="D48" s="58">
        <v>39720</v>
      </c>
      <c r="E48" s="69">
        <f t="shared" si="2"/>
        <v>-0.24611384212424314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2:22" s="33" customFormat="1" ht="30" customHeight="1">
      <c r="B49" s="27" t="s">
        <v>62</v>
      </c>
      <c r="C49" s="34"/>
      <c r="D49" s="48"/>
      <c r="E49" s="87" t="str">
        <f t="shared" si="2"/>
        <v> 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2:22" s="33" customFormat="1" ht="30" customHeight="1">
      <c r="B50" s="23" t="s">
        <v>61</v>
      </c>
      <c r="C50" s="22">
        <v>3314</v>
      </c>
      <c r="D50" s="22">
        <v>2812</v>
      </c>
      <c r="E50" s="70">
        <f t="shared" si="2"/>
        <v>-0.1514785757392879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2:5" s="15" customFormat="1" ht="24.75" customHeight="1">
      <c r="B51" s="23" t="s">
        <v>60</v>
      </c>
      <c r="C51" s="32">
        <v>49373</v>
      </c>
      <c r="D51" s="61">
        <v>36844</v>
      </c>
      <c r="E51" s="64">
        <f t="shared" si="2"/>
        <v>-0.2537621777084641</v>
      </c>
    </row>
    <row r="52" spans="2:5" s="15" customFormat="1" ht="24.75" customHeight="1">
      <c r="B52" s="23" t="s">
        <v>59</v>
      </c>
      <c r="C52" s="22"/>
      <c r="D52" s="22"/>
      <c r="E52" s="64" t="str">
        <f t="shared" si="2"/>
        <v> </v>
      </c>
    </row>
    <row r="53" spans="2:8" s="15" customFormat="1" ht="24.75" customHeight="1">
      <c r="B53" s="23" t="s">
        <v>58</v>
      </c>
      <c r="C53" s="22"/>
      <c r="D53" s="22"/>
      <c r="E53" s="64" t="str">
        <f t="shared" si="2"/>
        <v> </v>
      </c>
      <c r="H53" s="26"/>
    </row>
    <row r="54" spans="2:5" s="15" customFormat="1" ht="24.75" customHeight="1">
      <c r="B54" s="23" t="s">
        <v>57</v>
      </c>
      <c r="C54" s="22"/>
      <c r="D54" s="22"/>
      <c r="E54" s="64" t="str">
        <f t="shared" si="2"/>
        <v> </v>
      </c>
    </row>
    <row r="55" spans="2:5" s="15" customFormat="1" ht="24.75" customHeight="1">
      <c r="B55" s="23" t="s">
        <v>56</v>
      </c>
      <c r="C55" s="22"/>
      <c r="D55" s="22"/>
      <c r="E55" s="64" t="str">
        <f t="shared" si="2"/>
        <v> </v>
      </c>
    </row>
    <row r="56" spans="2:5" s="15" customFormat="1" ht="24.75" customHeight="1">
      <c r="B56" s="23" t="s">
        <v>55</v>
      </c>
      <c r="C56" s="22"/>
      <c r="D56" s="22"/>
      <c r="E56" s="64" t="str">
        <f t="shared" si="2"/>
        <v> </v>
      </c>
    </row>
    <row r="57" spans="2:22" s="15" customFormat="1" ht="24.75" customHeight="1">
      <c r="B57" s="23" t="s">
        <v>54</v>
      </c>
      <c r="C57" s="22"/>
      <c r="D57" s="22">
        <v>64</v>
      </c>
      <c r="E57" s="64" t="str">
        <f t="shared" si="2"/>
        <v> 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2:22" s="15" customFormat="1" ht="24.75" customHeight="1">
      <c r="B58" s="19" t="s">
        <v>53</v>
      </c>
      <c r="C58" s="28">
        <v>244419</v>
      </c>
      <c r="D58" s="58">
        <v>251051</v>
      </c>
      <c r="E58" s="66">
        <f t="shared" si="2"/>
        <v>0.02713373346589254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2:5" s="26" customFormat="1" ht="39.75" customHeight="1">
      <c r="B59" s="27" t="s">
        <v>52</v>
      </c>
      <c r="C59" s="31" t="s">
        <v>17</v>
      </c>
      <c r="D59" s="60"/>
      <c r="E59" s="68" t="str">
        <f t="shared" si="2"/>
        <v> </v>
      </c>
    </row>
    <row r="60" spans="2:5" s="26" customFormat="1" ht="19.5" customHeight="1">
      <c r="B60" s="27" t="s">
        <v>51</v>
      </c>
      <c r="C60" s="31"/>
      <c r="D60" s="60"/>
      <c r="E60" s="67" t="str">
        <f t="shared" si="2"/>
        <v> </v>
      </c>
    </row>
    <row r="61" spans="2:22" s="26" customFormat="1" ht="19.5" customHeight="1">
      <c r="B61" s="27" t="s">
        <v>50</v>
      </c>
      <c r="C61" s="31"/>
      <c r="D61" s="30"/>
      <c r="E61" s="67" t="str">
        <f t="shared" si="2"/>
        <v> 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2:22" s="26" customFormat="1" ht="19.5" customHeight="1">
      <c r="B62" s="23" t="s">
        <v>49</v>
      </c>
      <c r="C62" s="22"/>
      <c r="D62" s="22"/>
      <c r="E62" s="67" t="str">
        <f t="shared" si="2"/>
        <v> 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2:5" s="15" customFormat="1" ht="24.75" customHeight="1">
      <c r="B63" s="23" t="s">
        <v>48</v>
      </c>
      <c r="C63" s="22">
        <v>164339</v>
      </c>
      <c r="D63" s="22">
        <v>169093</v>
      </c>
      <c r="E63" s="64">
        <f t="shared" si="2"/>
        <v>0.028928008567655983</v>
      </c>
    </row>
    <row r="64" spans="2:5" s="15" customFormat="1" ht="24.75" customHeight="1">
      <c r="B64" s="23" t="s">
        <v>47</v>
      </c>
      <c r="C64" s="22">
        <v>50328</v>
      </c>
      <c r="D64" s="22">
        <v>53248</v>
      </c>
      <c r="E64" s="64">
        <f t="shared" si="2"/>
        <v>0.05801939278334123</v>
      </c>
    </row>
    <row r="65" spans="2:5" s="15" customFormat="1" ht="24.75" customHeight="1">
      <c r="B65" s="23" t="s">
        <v>46</v>
      </c>
      <c r="C65" s="22">
        <v>4195</v>
      </c>
      <c r="D65" s="22">
        <v>5299</v>
      </c>
      <c r="E65" s="64">
        <f t="shared" si="2"/>
        <v>0.2631704410011919</v>
      </c>
    </row>
    <row r="66" spans="2:5" s="15" customFormat="1" ht="24.75" customHeight="1">
      <c r="B66" s="23" t="s">
        <v>45</v>
      </c>
      <c r="C66" s="22">
        <v>2707</v>
      </c>
      <c r="D66" s="22">
        <v>1626</v>
      </c>
      <c r="E66" s="64">
        <f t="shared" si="2"/>
        <v>-0.39933505725895824</v>
      </c>
    </row>
    <row r="67" spans="2:5" s="15" customFormat="1" ht="24.75" customHeight="1">
      <c r="B67" s="23" t="s">
        <v>44</v>
      </c>
      <c r="C67" s="22">
        <v>9427</v>
      </c>
      <c r="D67" s="22">
        <v>10598</v>
      </c>
      <c r="E67" s="64">
        <f t="shared" si="2"/>
        <v>0.12421767264241002</v>
      </c>
    </row>
    <row r="68" spans="2:5" s="15" customFormat="1" ht="24.75" customHeight="1">
      <c r="B68" s="23" t="s">
        <v>43</v>
      </c>
      <c r="C68" s="22">
        <v>1128</v>
      </c>
      <c r="D68" s="22">
        <v>589</v>
      </c>
      <c r="E68" s="64">
        <f t="shared" si="2"/>
        <v>-0.4778368794326241</v>
      </c>
    </row>
    <row r="69" spans="2:5" s="15" customFormat="1" ht="24.75" customHeight="1">
      <c r="B69" s="23" t="s">
        <v>42</v>
      </c>
      <c r="C69" s="22">
        <v>466</v>
      </c>
      <c r="D69" s="22">
        <v>640</v>
      </c>
      <c r="E69" s="64">
        <f t="shared" si="2"/>
        <v>0.37339055793991416</v>
      </c>
    </row>
    <row r="70" spans="2:5" s="15" customFormat="1" ht="24.75" customHeight="1">
      <c r="B70" s="23" t="s">
        <v>41</v>
      </c>
      <c r="C70" s="22"/>
      <c r="D70" s="22"/>
      <c r="E70" s="64" t="str">
        <f t="shared" si="2"/>
        <v> </v>
      </c>
    </row>
    <row r="71" spans="2:5" s="15" customFormat="1" ht="24.75" customHeight="1">
      <c r="B71" s="23" t="s">
        <v>107</v>
      </c>
      <c r="C71" s="22">
        <v>11366</v>
      </c>
      <c r="D71" s="22">
        <v>9376</v>
      </c>
      <c r="E71" s="64">
        <f t="shared" si="2"/>
        <v>-0.17508358261481616</v>
      </c>
    </row>
    <row r="72" spans="2:5" s="15" customFormat="1" ht="24.75" customHeight="1">
      <c r="B72" s="23" t="s">
        <v>40</v>
      </c>
      <c r="C72" s="22"/>
      <c r="D72" s="22"/>
      <c r="E72" s="64" t="str">
        <f t="shared" si="2"/>
        <v> </v>
      </c>
    </row>
    <row r="73" spans="2:5" s="15" customFormat="1" ht="24.75" customHeight="1">
      <c r="B73" s="23" t="s">
        <v>39</v>
      </c>
      <c r="C73" s="22">
        <v>463</v>
      </c>
      <c r="D73" s="22">
        <v>582</v>
      </c>
      <c r="E73" s="64">
        <f t="shared" si="2"/>
        <v>0.2570194384449245</v>
      </c>
    </row>
    <row r="74" spans="2:22" s="15" customFormat="1" ht="24.75" customHeight="1">
      <c r="B74" s="23" t="s">
        <v>38</v>
      </c>
      <c r="C74" s="59"/>
      <c r="D74" s="59"/>
      <c r="E74" s="64" t="str">
        <f t="shared" si="2"/>
        <v> 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2:22" s="15" customFormat="1" ht="24.75" customHeight="1">
      <c r="B75" s="19" t="s">
        <v>20</v>
      </c>
      <c r="C75" s="28">
        <v>7060</v>
      </c>
      <c r="D75" s="58">
        <v>5261</v>
      </c>
      <c r="E75" s="66">
        <f t="shared" si="2"/>
        <v>-0.2548158640226629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2:5" s="26" customFormat="1" ht="33.75" customHeight="1">
      <c r="B76" s="27" t="s">
        <v>37</v>
      </c>
      <c r="C76" s="80"/>
      <c r="D76" s="86"/>
      <c r="E76" s="68" t="str">
        <f aca="true" t="shared" si="3" ref="E76:E85">IF(ISERROR(D76/C76)," ",(D76/C76)-1)</f>
        <v> </v>
      </c>
    </row>
    <row r="77" spans="2:5" s="26" customFormat="1" ht="19.5" customHeight="1">
      <c r="B77" s="27" t="s">
        <v>36</v>
      </c>
      <c r="C77" s="85"/>
      <c r="D77" s="85"/>
      <c r="E77" s="67" t="str">
        <f t="shared" si="3"/>
        <v> </v>
      </c>
    </row>
    <row r="78" spans="2:22" s="26" customFormat="1" ht="19.5" customHeight="1">
      <c r="B78" s="23" t="s">
        <v>35</v>
      </c>
      <c r="C78" s="22"/>
      <c r="D78" s="22"/>
      <c r="E78" s="65" t="str">
        <f t="shared" si="3"/>
        <v> </v>
      </c>
      <c r="F78" s="15"/>
      <c r="G78" s="15"/>
      <c r="H78" s="84" t="s">
        <v>17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2:22" s="26" customFormat="1" ht="27.75" customHeight="1">
      <c r="B79" s="23" t="s">
        <v>34</v>
      </c>
      <c r="C79" s="22">
        <v>5980</v>
      </c>
      <c r="D79" s="29">
        <v>4020</v>
      </c>
      <c r="E79" s="64">
        <f t="shared" si="3"/>
        <v>-0.3277591973244147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2:5" s="15" customFormat="1" ht="18.75" customHeight="1">
      <c r="B80" s="23" t="s">
        <v>33</v>
      </c>
      <c r="C80" s="22"/>
      <c r="D80" s="22"/>
      <c r="E80" s="64" t="str">
        <f t="shared" si="3"/>
        <v> </v>
      </c>
    </row>
    <row r="81" spans="2:5" s="15" customFormat="1" ht="20.25" customHeight="1">
      <c r="B81" s="23" t="s">
        <v>32</v>
      </c>
      <c r="C81" s="22"/>
      <c r="D81" s="22"/>
      <c r="E81" s="64" t="str">
        <f t="shared" si="3"/>
        <v> </v>
      </c>
    </row>
    <row r="82" spans="2:5" s="15" customFormat="1" ht="20.25" customHeight="1">
      <c r="B82" s="23" t="s">
        <v>31</v>
      </c>
      <c r="C82" s="22"/>
      <c r="D82" s="22"/>
      <c r="E82" s="64" t="str">
        <f t="shared" si="3"/>
        <v> </v>
      </c>
    </row>
    <row r="83" spans="2:5" s="15" customFormat="1" ht="20.25" customHeight="1">
      <c r="B83" s="23" t="s">
        <v>30</v>
      </c>
      <c r="C83" s="22"/>
      <c r="D83" s="22"/>
      <c r="E83" s="64" t="str">
        <f t="shared" si="3"/>
        <v> </v>
      </c>
    </row>
    <row r="84" spans="2:5" s="15" customFormat="1" ht="20.25" customHeight="1">
      <c r="B84" s="23" t="s">
        <v>28</v>
      </c>
      <c r="C84" s="22">
        <v>1080</v>
      </c>
      <c r="D84" s="22">
        <v>1241</v>
      </c>
      <c r="E84" s="83">
        <f t="shared" si="3"/>
        <v>0.14907407407407414</v>
      </c>
    </row>
    <row r="85" spans="2:5" s="15" customFormat="1" ht="20.25" customHeight="1">
      <c r="B85" s="23" t="s">
        <v>29</v>
      </c>
      <c r="C85" s="22"/>
      <c r="D85" s="22"/>
      <c r="E85" s="20" t="str">
        <f t="shared" si="3"/>
        <v> </v>
      </c>
    </row>
    <row r="86" spans="2:5" s="15" customFormat="1" ht="20.25" customHeight="1">
      <c r="B86" s="23" t="s">
        <v>27</v>
      </c>
      <c r="C86" s="22" t="s">
        <v>17</v>
      </c>
      <c r="D86" s="22" t="s">
        <v>17</v>
      </c>
      <c r="E86" s="20"/>
    </row>
    <row r="87" spans="2:5" s="15" customFormat="1" ht="24.75" customHeight="1">
      <c r="B87" s="23" t="s">
        <v>26</v>
      </c>
      <c r="C87" s="25" t="s">
        <v>17</v>
      </c>
      <c r="D87" s="25" t="s">
        <v>17</v>
      </c>
      <c r="E87" s="20" t="str">
        <f>IF(ISERROR(D87/C87)," ",(D87/C87)-1)</f>
        <v> </v>
      </c>
    </row>
    <row r="88" spans="2:22" s="15" customFormat="1" ht="24.75" customHeight="1" thickBot="1">
      <c r="B88" s="19" t="s">
        <v>25</v>
      </c>
      <c r="C88" s="18" t="s">
        <v>17</v>
      </c>
      <c r="D88" s="18" t="s">
        <v>17</v>
      </c>
      <c r="E88" s="44" t="str">
        <f>IF(ISERROR(D88/C88)," ",(D88/C88)-1)</f>
        <v> 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2:22" s="15" customFormat="1" ht="24.75" customHeight="1" thickBot="1" thickTop="1">
      <c r="B89" s="17" t="s">
        <v>24</v>
      </c>
      <c r="C89" s="16">
        <v>349699</v>
      </c>
      <c r="D89" s="16">
        <v>341113</v>
      </c>
      <c r="E89" s="63">
        <f>IF(ISERROR(D89/C89)," ",(D89/C89)-1)</f>
        <v>-0.02455254375906135</v>
      </c>
      <c r="F89"/>
      <c r="G89"/>
      <c r="H89" s="56"/>
      <c r="I89" s="56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3" ht="27" customHeight="1" thickTop="1">
      <c r="B90" s="14" t="s">
        <v>106</v>
      </c>
      <c r="C90" s="14"/>
    </row>
    <row r="91" spans="2:11" ht="21.75" customHeight="1">
      <c r="B91" s="13" t="s">
        <v>23</v>
      </c>
      <c r="K91" s="8"/>
    </row>
    <row r="92" spans="2:8" ht="19.5">
      <c r="B92" s="12" t="s">
        <v>22</v>
      </c>
      <c r="C92" s="11"/>
      <c r="D92" s="10"/>
      <c r="E92" s="10"/>
      <c r="F92" s="57"/>
      <c r="G92" s="79"/>
      <c r="H92" s="79"/>
    </row>
    <row r="93" spans="2:9" ht="23.25">
      <c r="B93" s="7" t="s">
        <v>21</v>
      </c>
      <c r="C93" s="6"/>
      <c r="D93" s="6"/>
      <c r="E93" s="6"/>
      <c r="F93" s="9"/>
      <c r="G93" s="8"/>
      <c r="H93" s="8"/>
      <c r="I93" s="33"/>
    </row>
    <row r="94" spans="3:9" ht="12.75">
      <c r="C94"/>
      <c r="D94"/>
      <c r="H94" s="15"/>
      <c r="I94" s="15"/>
    </row>
    <row r="95" spans="3:9" ht="12.75">
      <c r="C95"/>
      <c r="D95"/>
      <c r="H95" s="15"/>
      <c r="I95" s="15"/>
    </row>
    <row r="96" spans="3:9" ht="12.75">
      <c r="C96"/>
      <c r="D96"/>
      <c r="H96" s="15"/>
      <c r="I96" s="15"/>
    </row>
    <row r="97" spans="3:9" ht="12.75">
      <c r="C97"/>
      <c r="D97"/>
      <c r="H97" s="15"/>
      <c r="I97" s="15"/>
    </row>
    <row r="98" spans="3:9" ht="12.75">
      <c r="C98"/>
      <c r="D98"/>
      <c r="H98" s="15"/>
      <c r="I98" s="15"/>
    </row>
    <row r="99" spans="3:9" ht="12.75">
      <c r="C99"/>
      <c r="D99"/>
      <c r="H99" s="15"/>
      <c r="I99" s="15"/>
    </row>
    <row r="100" spans="3:9" ht="12.75">
      <c r="C100"/>
      <c r="D100"/>
      <c r="H100" s="15"/>
      <c r="I100" s="15"/>
    </row>
    <row r="101" spans="3:9" ht="12.75">
      <c r="C101"/>
      <c r="D101"/>
      <c r="H101" s="15"/>
      <c r="I101" s="15"/>
    </row>
    <row r="102" spans="3:9" ht="12.75">
      <c r="C102"/>
      <c r="D102"/>
      <c r="H102" s="15"/>
      <c r="I102" s="15"/>
    </row>
    <row r="103" spans="3:9" ht="12.75">
      <c r="C103"/>
      <c r="D103"/>
      <c r="H103" s="15"/>
      <c r="I103" s="15"/>
    </row>
    <row r="104" spans="3:9" ht="12.75">
      <c r="C104"/>
      <c r="D104"/>
      <c r="H104" s="15"/>
      <c r="I104" s="15"/>
    </row>
    <row r="105" spans="3:9" ht="15.75">
      <c r="C105"/>
      <c r="D105"/>
      <c r="H105" s="33"/>
      <c r="I105" s="33"/>
    </row>
    <row r="106" spans="3:9" ht="12.75">
      <c r="C106"/>
      <c r="D106"/>
      <c r="H106" s="15"/>
      <c r="I106" s="15"/>
    </row>
    <row r="107" spans="3:9" ht="12.75">
      <c r="C107"/>
      <c r="D107"/>
      <c r="H107" s="47"/>
      <c r="I107" s="47"/>
    </row>
    <row r="108" spans="3:9" ht="12.75">
      <c r="C108"/>
      <c r="D108"/>
      <c r="H108" s="47"/>
      <c r="I108" s="47"/>
    </row>
    <row r="109" spans="3:9" ht="12.75">
      <c r="C109"/>
      <c r="D109"/>
      <c r="H109" s="15"/>
      <c r="I109" s="15"/>
    </row>
    <row r="110" spans="3:9" ht="12.75">
      <c r="C110"/>
      <c r="D110"/>
      <c r="H110" s="41"/>
      <c r="I110" s="41"/>
    </row>
    <row r="111" spans="3:9" ht="12.75">
      <c r="C111"/>
      <c r="D111"/>
      <c r="H111" s="15"/>
      <c r="I111" s="15"/>
    </row>
    <row r="112" spans="3:9" ht="12.75">
      <c r="C112"/>
      <c r="D112"/>
      <c r="H112" s="15"/>
      <c r="I112" s="15"/>
    </row>
    <row r="113" spans="3:9" ht="15.75">
      <c r="C113"/>
      <c r="D113"/>
      <c r="H113" s="39"/>
      <c r="I113" s="39"/>
    </row>
    <row r="114" spans="3:9" ht="12.75">
      <c r="C114"/>
      <c r="D114"/>
      <c r="H114" s="15"/>
      <c r="I114" s="15"/>
    </row>
    <row r="115" spans="3:9" ht="12.75">
      <c r="C115"/>
      <c r="D115"/>
      <c r="H115" s="15"/>
      <c r="I115" s="15"/>
    </row>
    <row r="116" spans="3:9" ht="12.75">
      <c r="C116"/>
      <c r="D116"/>
      <c r="H116" s="15"/>
      <c r="I116" s="15"/>
    </row>
    <row r="117" spans="3:9" ht="15.75">
      <c r="C117"/>
      <c r="D117"/>
      <c r="H117" s="39"/>
      <c r="I117" s="39"/>
    </row>
    <row r="118" spans="3:9" ht="15.75">
      <c r="C118"/>
      <c r="D118"/>
      <c r="H118" s="39"/>
      <c r="I118" s="39"/>
    </row>
    <row r="119" spans="3:9" ht="15.75">
      <c r="C119"/>
      <c r="D119"/>
      <c r="H119" s="26"/>
      <c r="I119" s="26"/>
    </row>
    <row r="120" spans="3:9" ht="15.75">
      <c r="C120"/>
      <c r="D120"/>
      <c r="H120" s="33"/>
      <c r="I120" s="33"/>
    </row>
    <row r="121" spans="3:9" ht="12.75">
      <c r="C121"/>
      <c r="D121"/>
      <c r="H121" s="15"/>
      <c r="I121" s="15"/>
    </row>
    <row r="122" spans="3:9" ht="12.75">
      <c r="C122"/>
      <c r="D122"/>
      <c r="H122" s="15"/>
      <c r="I122" s="15"/>
    </row>
    <row r="123" spans="3:9" ht="12.75">
      <c r="C123"/>
      <c r="D123"/>
      <c r="H123" s="15"/>
      <c r="I123" s="15"/>
    </row>
    <row r="124" spans="3:9" ht="15.75">
      <c r="C124"/>
      <c r="D124"/>
      <c r="H124" s="33"/>
      <c r="I124" s="33"/>
    </row>
    <row r="125" spans="3:9" ht="12.75">
      <c r="C125"/>
      <c r="D125"/>
      <c r="H125" s="15"/>
      <c r="I125" s="15"/>
    </row>
    <row r="126" spans="3:9" ht="12.75">
      <c r="C126"/>
      <c r="D126"/>
      <c r="H126" s="15"/>
      <c r="I126" s="15"/>
    </row>
    <row r="127" spans="3:9" ht="15.75">
      <c r="C127"/>
      <c r="D127"/>
      <c r="H127" s="26"/>
      <c r="I127" s="26"/>
    </row>
    <row r="128" spans="3:9" ht="12.75">
      <c r="C128"/>
      <c r="D128"/>
      <c r="H128" s="15"/>
      <c r="I128" s="15"/>
    </row>
    <row r="129" spans="3:9" ht="12.75">
      <c r="C129"/>
      <c r="D129"/>
      <c r="H129" s="15"/>
      <c r="I129" s="15"/>
    </row>
    <row r="130" spans="3:9" ht="12.75">
      <c r="C130"/>
      <c r="D130"/>
      <c r="H130" s="15"/>
      <c r="I130" s="15"/>
    </row>
    <row r="131" spans="3:9" ht="12.75">
      <c r="C131"/>
      <c r="D131"/>
      <c r="H131" s="15"/>
      <c r="I131" s="15"/>
    </row>
    <row r="132" spans="3:9" ht="12.75">
      <c r="C132"/>
      <c r="D132"/>
      <c r="H132" s="15"/>
      <c r="I132" s="15"/>
    </row>
    <row r="133" spans="3:9" ht="12.75">
      <c r="C133"/>
      <c r="D133"/>
      <c r="H133" s="15"/>
      <c r="I133" s="15"/>
    </row>
    <row r="134" spans="3:9" ht="12.75">
      <c r="C134"/>
      <c r="D134"/>
      <c r="H134" s="15"/>
      <c r="I134" s="15"/>
    </row>
    <row r="135" spans="3:9" ht="12.75">
      <c r="C135"/>
      <c r="D135"/>
      <c r="H135" s="15"/>
      <c r="I135" s="15"/>
    </row>
    <row r="136" spans="3:9" ht="12.75">
      <c r="C136"/>
      <c r="D136"/>
      <c r="H136" s="15"/>
      <c r="I136" s="15"/>
    </row>
    <row r="137" spans="3:9" ht="15.75">
      <c r="C137"/>
      <c r="D137"/>
      <c r="H137" s="26"/>
      <c r="I137" s="26"/>
    </row>
    <row r="138" spans="3:9" ht="12.75">
      <c r="C138"/>
      <c r="D138"/>
      <c r="H138" s="15"/>
      <c r="I138" s="15"/>
    </row>
    <row r="139" spans="3:9" ht="12.75">
      <c r="C139"/>
      <c r="D139"/>
      <c r="H139" s="15"/>
      <c r="I139" s="15"/>
    </row>
    <row r="140" spans="3:9" ht="15.75">
      <c r="C140"/>
      <c r="D140"/>
      <c r="H140" s="56"/>
      <c r="I140" s="56"/>
    </row>
    <row r="141" spans="3:9" ht="15.75">
      <c r="C141"/>
      <c r="D141"/>
      <c r="H141" s="56"/>
      <c r="I141" s="56"/>
    </row>
  </sheetData>
  <sheetProtection/>
  <mergeCells count="3">
    <mergeCell ref="F2:K2"/>
    <mergeCell ref="B1:E1"/>
    <mergeCell ref="B2:E2"/>
  </mergeCells>
  <printOptions/>
  <pageMargins left="0.787401575" right="0.787401575" top="0.48" bottom="0.5" header="0.4921259845" footer="0.4921259845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:B18"/>
    </sheetView>
  </sheetViews>
  <sheetFormatPr defaultColWidth="11.57421875" defaultRowHeight="12.75"/>
  <cols>
    <col min="1" max="16384" width="11.57421875" style="1" customWidth="1"/>
  </cols>
  <sheetData>
    <row r="1" spans="1:3" ht="12.75">
      <c r="A1" s="2">
        <v>10104424</v>
      </c>
      <c r="B1" s="2">
        <v>1241239</v>
      </c>
      <c r="C1" s="2"/>
    </row>
    <row r="2" spans="1:3" ht="12.75">
      <c r="A2" s="4"/>
      <c r="B2" s="4" t="s">
        <v>16</v>
      </c>
      <c r="C2" s="4"/>
    </row>
    <row r="3" spans="1:3" ht="12.75">
      <c r="A3" s="4" t="s">
        <v>15</v>
      </c>
      <c r="B3" s="3">
        <v>10104424</v>
      </c>
      <c r="C3" s="2"/>
    </row>
    <row r="4" spans="1:3" ht="12.75">
      <c r="A4" s="4" t="s">
        <v>14</v>
      </c>
      <c r="B4" s="3">
        <v>9285425</v>
      </c>
      <c r="C4" s="2"/>
    </row>
    <row r="5" spans="1:3" ht="12.75">
      <c r="A5" s="4" t="s">
        <v>13</v>
      </c>
      <c r="B5" s="3">
        <v>9254742</v>
      </c>
      <c r="C5" s="2"/>
    </row>
    <row r="6" spans="1:3" ht="12.75">
      <c r="A6" s="4" t="s">
        <v>12</v>
      </c>
      <c r="B6" s="3">
        <v>7126413</v>
      </c>
      <c r="C6" s="2"/>
    </row>
    <row r="7" spans="1:3" ht="12.75">
      <c r="A7" s="4" t="s">
        <v>11</v>
      </c>
      <c r="B7" s="3">
        <v>5595483</v>
      </c>
      <c r="C7" s="2"/>
    </row>
    <row r="8" spans="1:3" ht="12.75">
      <c r="A8" s="4" t="s">
        <v>10</v>
      </c>
      <c r="B8" s="3">
        <v>4889379</v>
      </c>
      <c r="C8" s="2"/>
    </row>
    <row r="9" spans="1:3" ht="12.75">
      <c r="A9" s="4" t="s">
        <v>9</v>
      </c>
      <c r="B9" s="3">
        <v>4110857</v>
      </c>
      <c r="C9" s="2"/>
    </row>
    <row r="10" spans="1:3" ht="12.75">
      <c r="A10" s="4" t="s">
        <v>8</v>
      </c>
      <c r="B10" s="3">
        <v>2911764</v>
      </c>
      <c r="C10" s="2"/>
    </row>
    <row r="11" spans="1:3" ht="12.75">
      <c r="A11" s="4" t="s">
        <v>7</v>
      </c>
      <c r="B11" s="3">
        <v>2893602</v>
      </c>
      <c r="C11" s="2"/>
    </row>
    <row r="12" spans="1:3" ht="12.75">
      <c r="A12" s="4" t="s">
        <v>6</v>
      </c>
      <c r="B12" s="3">
        <v>2676226</v>
      </c>
      <c r="C12" s="2"/>
    </row>
    <row r="13" spans="1:3" ht="12.75">
      <c r="A13" s="4" t="s">
        <v>5</v>
      </c>
      <c r="B13" s="3">
        <v>2371427</v>
      </c>
      <c r="C13" s="2"/>
    </row>
    <row r="14" spans="1:3" ht="12.75">
      <c r="A14" s="4" t="s">
        <v>4</v>
      </c>
      <c r="B14" s="3">
        <v>2195152</v>
      </c>
      <c r="C14" s="2"/>
    </row>
    <row r="15" spans="1:3" ht="12.75">
      <c r="A15" s="4" t="s">
        <v>3</v>
      </c>
      <c r="B15" s="3">
        <v>2127295</v>
      </c>
      <c r="C15" s="2"/>
    </row>
    <row r="16" spans="1:3" ht="12.75">
      <c r="A16" s="4" t="s">
        <v>2</v>
      </c>
      <c r="B16" s="3">
        <v>2065477</v>
      </c>
      <c r="C16" s="2"/>
    </row>
    <row r="17" spans="1:3" ht="12.75">
      <c r="A17" s="4" t="s">
        <v>1</v>
      </c>
      <c r="B17" s="3">
        <v>1783548</v>
      </c>
      <c r="C17" s="2"/>
    </row>
    <row r="18" spans="1:3" ht="12.75">
      <c r="A18" s="4" t="s">
        <v>0</v>
      </c>
      <c r="B18" s="3">
        <v>1241239</v>
      </c>
      <c r="C18" s="2"/>
    </row>
  </sheetData>
  <sheetProtection/>
  <printOptions gridLines="1"/>
  <pageMargins left="0.39370078740157477" right="0.19685039370078738" top="0.39370078740157477" bottom="0.6692913573557936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OICA</dc:creator>
  <cp:keywords/>
  <dc:description/>
  <cp:lastModifiedBy>Anais Viginier</cp:lastModifiedBy>
  <dcterms:created xsi:type="dcterms:W3CDTF">2013-09-04T10:06:24Z</dcterms:created>
  <dcterms:modified xsi:type="dcterms:W3CDTF">2013-09-09T07:53:14Z</dcterms:modified>
  <cp:category/>
  <cp:version/>
  <cp:contentType/>
  <cp:contentStatus/>
</cp:coreProperties>
</file>