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BC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'BASEPROBC'!$B$1:$E$93</definedName>
  </definedNames>
  <calcPr fullCalcOnLoad="1"/>
</workbook>
</file>

<file path=xl/sharedStrings.xml><?xml version="1.0" encoding="utf-8"?>
<sst xmlns="http://schemas.openxmlformats.org/spreadsheetml/2006/main" count="107" uniqueCount="97">
  <si>
    <t xml:space="preserve"> </t>
  </si>
  <si>
    <t>Estimate</t>
  </si>
  <si>
    <t>As of 2011, some EU countries do not give HCV and Heavy buses figures any more.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</si>
  <si>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</si>
  <si>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</si>
  <si>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</si>
  <si>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</si>
  <si>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</si>
  <si>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</si>
  <si>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</si>
  <si>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</si>
  <si>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</si>
  <si>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</si>
  <si>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</si>
  <si>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</si>
  <si>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</si>
  <si>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</si>
  <si>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</si>
  <si>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</si>
  <si>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</si>
  <si>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</si>
  <si>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</si>
  <si>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</si>
  <si>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</si>
  <si>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</si>
  <si>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</si>
  <si>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</si>
  <si>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</si>
  <si>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</si>
  <si>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</si>
  <si>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</si>
  <si>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</si>
  <si>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</si>
  <si>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</si>
  <si>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</si>
  <si>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</si>
  <si>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</si>
  <si>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</si>
  <si>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</si>
  <si>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</si>
  <si>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</si>
  <si>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</si>
  <si>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</si>
  <si>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</si>
  <si>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</si>
  <si>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</si>
  <si>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</si>
  <si>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</si>
  <si>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</si>
  <si>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</si>
  <si>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</si>
  <si>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</si>
  <si>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</si>
  <si>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</si>
  <si>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</si>
  <si>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</si>
  <si>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</si>
  <si>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</si>
  <si>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</si>
  <si>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</si>
  <si>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</si>
  <si>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</si>
  <si>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</si>
  <si>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</si>
  <si>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</si>
  <si>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</si>
  <si>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GERMANY --- AS OF 2011, CARS AND LCV</t>
  </si>
  <si>
    <t>FRANCE *** AS OF 2011,  CARS AND LCV</t>
  </si>
  <si>
    <t>FINLAND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</si>
  <si>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</si>
  <si>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</si>
  <si>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</si>
  <si>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</si>
  <si>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</si>
  <si>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</si>
  <si>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</si>
  <si>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</si>
  <si>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</si>
  <si>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</si>
  <si>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</si>
  <si>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>(1) Distribution of commercial vehicles is derived from KAMA's OICA exchange files.</t>
  </si>
  <si>
    <t>HEAVY BUSES</t>
  </si>
  <si>
    <t>Double Counts Portugal / World</t>
  </si>
  <si>
    <t>NETHERLANDS --- AS OF 2013,  HCV AND BC ONCE A YEAR</t>
  </si>
  <si>
    <t>SWEDEN (1) *** AS OF 2011, CARS ONLY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</si>
  <si>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</si>
  <si>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</si>
  <si>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</si>
  <si>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</si>
  <si>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</si>
  <si>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</si>
  <si>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</si>
  <si>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</si>
  <si>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publication  stopped</t>
  </si>
  <si>
    <t>% change</t>
  </si>
  <si>
    <t>2014-Q2</t>
  </si>
  <si>
    <t>2015-Q2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</si>
</sst>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6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/>
      <bottom style="medium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>
        <color indexed="63"/>
      </left>
      <right style="double"/>
      <top style="thin"/>
      <bottom style="double"/>
    </border>
    <border>
      <left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5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3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56">
      <alignment/>
      <protection/>
    </xf>
    <xf numFmtId="3" fontId="0" fillId="0" borderId="0" xfId="56" applyNumberFormat="1" applyFont="1">
      <alignment/>
      <protection/>
    </xf>
    <xf numFmtId="3" fontId="2" fillId="34" borderId="0" xfId="56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0" fillId="0" borderId="0" xfId="56" applyFill="1" applyBorder="1">
      <alignment/>
      <protection/>
    </xf>
    <xf numFmtId="3" fontId="6" fillId="35" borderId="0" xfId="0" applyNumberFormat="1" applyFont="1" applyFill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3" fontId="9" fillId="36" borderId="11" xfId="0" applyNumberFormat="1" applyFont="1" applyFill="1" applyBorder="1" applyAlignment="1" applyProtection="1">
      <alignment horizontal="left" vertical="center"/>
      <protection/>
    </xf>
    <xf numFmtId="3" fontId="9" fillId="36" borderId="12" xfId="0" applyNumberFormat="1" applyFont="1" applyFill="1" applyBorder="1" applyAlignment="1" applyProtection="1">
      <alignment horizontal="left" vertical="center"/>
      <protection/>
    </xf>
    <xf numFmtId="3" fontId="13" fillId="30" borderId="12" xfId="55" applyNumberFormat="1" applyFont="1" applyFill="1" applyBorder="1" applyAlignment="1" applyProtection="1">
      <alignment horizontal="left" vertical="center"/>
      <protection/>
    </xf>
    <xf numFmtId="3" fontId="5" fillId="30" borderId="12" xfId="0" applyNumberFormat="1" applyFont="1" applyFill="1" applyBorder="1" applyAlignment="1" applyProtection="1">
      <alignment horizontal="left" vertical="center"/>
      <protection/>
    </xf>
    <xf numFmtId="3" fontId="5" fillId="30" borderId="12" xfId="0" applyNumberFormat="1" applyFont="1" applyFill="1" applyBorder="1" applyAlignment="1" applyProtection="1">
      <alignment horizontal="center" vertical="center"/>
      <protection/>
    </xf>
    <xf numFmtId="3" fontId="4" fillId="37" borderId="10" xfId="0" applyNumberFormat="1" applyFont="1" applyFill="1" applyBorder="1" applyAlignment="1" applyProtection="1">
      <alignment horizontal="center" vertical="center"/>
      <protection/>
    </xf>
    <xf numFmtId="3" fontId="6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9" fillId="36" borderId="13" xfId="0" applyNumberFormat="1" applyFont="1" applyFill="1" applyBorder="1" applyAlignment="1" applyProtection="1">
      <alignment horizontal="left" vertical="center"/>
      <protection/>
    </xf>
    <xf numFmtId="3" fontId="14" fillId="37" borderId="10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5" fillId="30" borderId="15" xfId="0" applyNumberFormat="1" applyFont="1" applyFill="1" applyBorder="1" applyAlignment="1" applyProtection="1">
      <alignment horizontal="left" vertical="center"/>
      <protection/>
    </xf>
    <xf numFmtId="3" fontId="4" fillId="30" borderId="10" xfId="55" applyNumberFormat="1" applyFont="1" applyFill="1" applyBorder="1" applyAlignment="1" applyProtection="1">
      <alignment horizontal="center" vertical="center"/>
      <protection/>
    </xf>
    <xf numFmtId="3" fontId="7" fillId="38" borderId="16" xfId="56" applyNumberFormat="1" applyFont="1" applyFill="1" applyBorder="1" applyAlignment="1" applyProtection="1">
      <alignment vertical="center"/>
      <protection/>
    </xf>
    <xf numFmtId="3" fontId="7" fillId="39" borderId="17" xfId="56" applyNumberFormat="1" applyFont="1" applyFill="1" applyBorder="1" applyAlignment="1" applyProtection="1">
      <alignment vertical="center"/>
      <protection/>
    </xf>
    <xf numFmtId="3" fontId="12" fillId="39" borderId="17" xfId="56" applyNumberFormat="1" applyFont="1" applyFill="1" applyBorder="1" applyAlignment="1" applyProtection="1">
      <alignment vertical="center"/>
      <protection/>
    </xf>
    <xf numFmtId="3" fontId="12" fillId="34" borderId="17" xfId="56" applyNumberFormat="1" applyFont="1" applyFill="1" applyBorder="1" applyAlignment="1" applyProtection="1">
      <alignment vertical="center"/>
      <protection locked="0"/>
    </xf>
    <xf numFmtId="3" fontId="2" fillId="34" borderId="18" xfId="56" applyNumberFormat="1" applyFont="1" applyFill="1" applyBorder="1" applyAlignment="1" applyProtection="1">
      <alignment vertical="center"/>
      <protection locked="0"/>
    </xf>
    <xf numFmtId="3" fontId="2" fillId="34" borderId="17" xfId="56" applyNumberFormat="1" applyFont="1" applyFill="1" applyBorder="1" applyAlignment="1" applyProtection="1">
      <alignment vertical="center"/>
      <protection locked="0"/>
    </xf>
    <xf numFmtId="3" fontId="2" fillId="34" borderId="19" xfId="56" applyNumberFormat="1" applyFont="1" applyFill="1" applyBorder="1" applyAlignment="1" applyProtection="1">
      <alignment vertical="center"/>
      <protection locked="0"/>
    </xf>
    <xf numFmtId="3" fontId="7" fillId="39" borderId="16" xfId="56" applyNumberFormat="1" applyFont="1" applyFill="1" applyBorder="1" applyAlignment="1" applyProtection="1">
      <alignment vertical="center"/>
      <protection/>
    </xf>
    <xf numFmtId="3" fontId="2" fillId="40" borderId="18" xfId="56" applyNumberFormat="1" applyFont="1" applyFill="1" applyBorder="1" applyAlignment="1" applyProtection="1">
      <alignment vertical="center"/>
      <protection locked="0"/>
    </xf>
    <xf numFmtId="3" fontId="7" fillId="41" borderId="17" xfId="56" applyNumberFormat="1" applyFont="1" applyFill="1" applyBorder="1" applyAlignment="1" applyProtection="1">
      <alignment vertical="center"/>
      <protection locked="0"/>
    </xf>
    <xf numFmtId="3" fontId="12" fillId="41" borderId="17" xfId="56" applyNumberFormat="1" applyFont="1" applyFill="1" applyBorder="1" applyAlignment="1" applyProtection="1">
      <alignment vertical="center"/>
      <protection/>
    </xf>
    <xf numFmtId="3" fontId="7" fillId="41" borderId="17" xfId="56" applyNumberFormat="1" applyFont="1" applyFill="1" applyBorder="1" applyAlignment="1" applyProtection="1">
      <alignment vertical="center"/>
      <protection/>
    </xf>
    <xf numFmtId="3" fontId="2" fillId="41" borderId="20" xfId="56" applyNumberFormat="1" applyFont="1" applyFill="1" applyBorder="1" applyAlignment="1" applyProtection="1">
      <alignment vertical="center"/>
      <protection/>
    </xf>
    <xf numFmtId="3" fontId="2" fillId="41" borderId="18" xfId="56" applyNumberFormat="1" applyFont="1" applyFill="1" applyBorder="1" applyAlignment="1" applyProtection="1">
      <alignment vertical="center"/>
      <protection/>
    </xf>
    <xf numFmtId="3" fontId="12" fillId="34" borderId="18" xfId="56" applyNumberFormat="1" applyFont="1" applyFill="1" applyBorder="1" applyAlignment="1" applyProtection="1">
      <alignment vertical="center"/>
      <protection locked="0"/>
    </xf>
    <xf numFmtId="3" fontId="2" fillId="34" borderId="21" xfId="56" applyNumberFormat="1" applyFont="1" applyFill="1" applyBorder="1" applyAlignment="1" applyProtection="1">
      <alignment vertical="center"/>
      <protection locked="0"/>
    </xf>
    <xf numFmtId="3" fontId="8" fillId="38" borderId="22" xfId="56" applyNumberFormat="1" applyFont="1" applyFill="1" applyBorder="1" applyAlignment="1" applyProtection="1">
      <alignment vertical="center"/>
      <protection/>
    </xf>
    <xf numFmtId="3" fontId="2" fillId="37" borderId="18" xfId="56" applyNumberFormat="1" applyFont="1" applyFill="1" applyBorder="1" applyAlignment="1" applyProtection="1">
      <alignment vertical="center"/>
      <protection locked="0"/>
    </xf>
    <xf numFmtId="3" fontId="2" fillId="41" borderId="17" xfId="56" applyNumberFormat="1" applyFont="1" applyFill="1" applyBorder="1" applyAlignment="1" applyProtection="1">
      <alignment vertical="center"/>
      <protection/>
    </xf>
    <xf numFmtId="3" fontId="2" fillId="42" borderId="0" xfId="56" applyNumberFormat="1" applyFont="1" applyFill="1" applyBorder="1" applyAlignment="1" applyProtection="1">
      <alignment vertical="center"/>
      <protection locked="0"/>
    </xf>
    <xf numFmtId="0" fontId="9" fillId="37" borderId="0" xfId="0" applyFont="1" applyFill="1" applyAlignment="1">
      <alignment/>
    </xf>
    <xf numFmtId="0" fontId="20" fillId="37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0" borderId="0" xfId="56" applyFont="1" applyFill="1">
      <alignment/>
      <protection/>
    </xf>
    <xf numFmtId="0" fontId="14" fillId="0" borderId="0" xfId="0" applyFont="1" applyAlignment="1">
      <alignment/>
    </xf>
    <xf numFmtId="175" fontId="8" fillId="30" borderId="23" xfId="0" applyNumberFormat="1" applyFont="1" applyFill="1" applyBorder="1" applyAlignment="1" applyProtection="1">
      <alignment horizontal="center" vertical="center"/>
      <protection/>
    </xf>
    <xf numFmtId="175" fontId="8" fillId="30" borderId="24" xfId="0" applyNumberFormat="1" applyFont="1" applyFill="1" applyBorder="1" applyAlignment="1" applyProtection="1">
      <alignment horizontal="center" vertical="center"/>
      <protection/>
    </xf>
    <xf numFmtId="175" fontId="8" fillId="30" borderId="24" xfId="55" applyNumberFormat="1" applyFont="1" applyFill="1" applyBorder="1" applyAlignment="1" applyProtection="1">
      <alignment horizontal="center" vertical="center"/>
      <protection/>
    </xf>
    <xf numFmtId="175" fontId="16" fillId="30" borderId="24" xfId="55" applyNumberFormat="1" applyFont="1" applyFill="1" applyBorder="1" applyAlignment="1" applyProtection="1">
      <alignment horizontal="center" vertical="center"/>
      <protection/>
    </xf>
    <xf numFmtId="175" fontId="10" fillId="0" borderId="24" xfId="0" applyNumberFormat="1" applyFont="1" applyFill="1" applyBorder="1" applyAlignment="1" applyProtection="1">
      <alignment horizontal="center" vertical="center"/>
      <protection/>
    </xf>
    <xf numFmtId="175" fontId="10" fillId="0" borderId="25" xfId="0" applyNumberFormat="1" applyFont="1" applyFill="1" applyBorder="1" applyAlignment="1" applyProtection="1">
      <alignment horizontal="center" vertical="center"/>
      <protection/>
    </xf>
    <xf numFmtId="175" fontId="10" fillId="36" borderId="25" xfId="0" applyNumberFormat="1" applyFont="1" applyFill="1" applyBorder="1" applyAlignment="1" applyProtection="1">
      <alignment horizontal="center" vertical="center"/>
      <protection/>
    </xf>
    <xf numFmtId="175" fontId="8" fillId="0" borderId="24" xfId="0" applyNumberFormat="1" applyFont="1" applyFill="1" applyBorder="1" applyAlignment="1" applyProtection="1">
      <alignment horizontal="center" vertical="center"/>
      <protection/>
    </xf>
    <xf numFmtId="175" fontId="10" fillId="30" borderId="20" xfId="0" applyNumberFormat="1" applyFont="1" applyFill="1" applyBorder="1" applyAlignment="1" applyProtection="1">
      <alignment horizontal="center" vertical="center"/>
      <protection/>
    </xf>
    <xf numFmtId="175" fontId="10" fillId="30" borderId="25" xfId="55" applyNumberFormat="1" applyFont="1" applyFill="1" applyBorder="1" applyAlignment="1" applyProtection="1">
      <alignment horizontal="center" vertical="center"/>
      <protection/>
    </xf>
    <xf numFmtId="175" fontId="8" fillId="0" borderId="25" xfId="0" applyNumberFormat="1" applyFont="1" applyFill="1" applyBorder="1" applyAlignment="1" applyProtection="1">
      <alignment horizontal="center" vertical="center"/>
      <protection/>
    </xf>
    <xf numFmtId="175" fontId="8" fillId="36" borderId="24" xfId="0" applyNumberFormat="1" applyFont="1" applyFill="1" applyBorder="1" applyAlignment="1" applyProtection="1">
      <alignment horizontal="center" vertical="center"/>
      <protection/>
    </xf>
    <xf numFmtId="175" fontId="16" fillId="30" borderId="18" xfId="55" applyNumberFormat="1" applyFont="1" applyFill="1" applyBorder="1" applyAlignment="1" applyProtection="1">
      <alignment horizontal="center" vertical="center"/>
      <protection/>
    </xf>
    <xf numFmtId="175" fontId="16" fillId="30" borderId="26" xfId="55" applyNumberFormat="1" applyFont="1" applyFill="1" applyBorder="1" applyAlignment="1" applyProtection="1">
      <alignment horizontal="center" vertical="center"/>
      <protection/>
    </xf>
    <xf numFmtId="175" fontId="8" fillId="36" borderId="27" xfId="0" applyNumberFormat="1" applyFont="1" applyFill="1" applyBorder="1" applyAlignment="1" applyProtection="1">
      <alignment horizontal="center" vertical="center"/>
      <protection/>
    </xf>
    <xf numFmtId="1" fontId="17" fillId="34" borderId="28" xfId="56" applyNumberFormat="1" applyFont="1" applyFill="1" applyBorder="1" applyAlignment="1">
      <alignment horizontal="centerContinuous" vertical="center"/>
      <protection/>
    </xf>
    <xf numFmtId="175" fontId="17" fillId="36" borderId="28" xfId="0" applyNumberFormat="1" applyFont="1" applyFill="1" applyBorder="1" applyAlignment="1" applyProtection="1">
      <alignment horizontal="center" vertical="center"/>
      <protection/>
    </xf>
    <xf numFmtId="1" fontId="17" fillId="0" borderId="11" xfId="56" applyNumberFormat="1" applyFont="1" applyBorder="1" applyAlignment="1">
      <alignment horizontal="centerContinuous" vertical="center"/>
      <protection/>
    </xf>
    <xf numFmtId="1" fontId="17" fillId="34" borderId="22" xfId="56" applyNumberFormat="1" applyFont="1" applyFill="1" applyBorder="1" applyAlignment="1">
      <alignment horizontal="centerContinuous" vertical="center"/>
      <protection/>
    </xf>
    <xf numFmtId="175" fontId="16" fillId="30" borderId="25" xfId="55" applyNumberFormat="1" applyFont="1" applyFill="1" applyBorder="1" applyAlignment="1" applyProtection="1">
      <alignment horizontal="center" vertical="center"/>
      <protection/>
    </xf>
    <xf numFmtId="175" fontId="8" fillId="0" borderId="17" xfId="0" applyNumberFormat="1" applyFont="1" applyFill="1" applyBorder="1" applyAlignment="1" applyProtection="1">
      <alignment horizontal="center" vertical="center"/>
      <protection/>
    </xf>
    <xf numFmtId="175" fontId="10" fillId="30" borderId="26" xfId="0" applyNumberFormat="1" applyFont="1" applyFill="1" applyBorder="1" applyAlignment="1" applyProtection="1">
      <alignment horizontal="center" vertical="center"/>
      <protection/>
    </xf>
    <xf numFmtId="3" fontId="8" fillId="30" borderId="24" xfId="56" applyNumberFormat="1" applyFont="1" applyFill="1" applyBorder="1" applyAlignment="1" applyProtection="1">
      <alignment vertical="center"/>
      <protection/>
    </xf>
    <xf numFmtId="175" fontId="16" fillId="30" borderId="20" xfId="55" applyNumberFormat="1" applyFont="1" applyFill="1" applyBorder="1" applyAlignment="1" applyProtection="1">
      <alignment horizontal="center" vertical="center"/>
      <protection/>
    </xf>
    <xf numFmtId="0" fontId="14" fillId="37" borderId="18" xfId="0" applyFont="1" applyFill="1" applyBorder="1" applyAlignment="1">
      <alignment vertical="center"/>
    </xf>
    <xf numFmtId="0" fontId="14" fillId="37" borderId="0" xfId="0" applyFont="1" applyFill="1" applyAlignment="1">
      <alignment/>
    </xf>
    <xf numFmtId="175" fontId="8" fillId="30" borderId="26" xfId="0" applyNumberFormat="1" applyFont="1" applyFill="1" applyBorder="1" applyAlignment="1" applyProtection="1">
      <alignment horizontal="center" vertical="center"/>
      <protection/>
    </xf>
    <xf numFmtId="3" fontId="10" fillId="0" borderId="25" xfId="56" applyNumberFormat="1" applyFont="1" applyFill="1" applyBorder="1" applyAlignment="1" applyProtection="1">
      <alignment vertical="center"/>
      <protection locked="0"/>
    </xf>
    <xf numFmtId="0" fontId="19" fillId="0" borderId="0" xfId="56" applyFont="1" applyFill="1" applyAlignment="1">
      <alignment horizontal="centerContinuous" vertical="top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9" fillId="34" borderId="0" xfId="0" applyNumberFormat="1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  <xf numFmtId="0" fontId="20" fillId="0" borderId="0" xfId="0" applyFont="1" applyBorder="1" applyAlignment="1">
      <alignment horizontal="lef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"/>
  <sheetViews>
    <sheetView tabSelected="1" zoomScale="50" zoomScaleNormal="50" zoomScalePageLayoutView="0" workbookViewId="0" topLeftCell="A1">
      <selection activeCell="E26" sqref="E26"/>
    </sheetView>
  </sheetViews>
  <sheetFormatPr defaultColWidth="14.88671875" defaultRowHeight="15.75"/>
  <cols>
    <col min="1" max="1" width="11.4453125" style="0" customWidth="1"/>
    <col min="2" max="2" width="85.5546875" style="0" customWidth="1"/>
    <col min="3" max="4" width="29.5546875" style="7" customWidth="1"/>
    <col min="5" max="5" width="29.5546875" style="0" customWidth="1"/>
  </cols>
  <sheetData>
    <row r="1" spans="2:5" ht="87" customHeight="1">
      <c r="B1" s="88" t="s">
        <v>79</v>
      </c>
      <c r="C1" s="88"/>
      <c r="D1" s="88"/>
      <c r="E1" s="88"/>
    </row>
    <row r="2" spans="2:5" ht="28.5" customHeight="1">
      <c r="B2" s="89" t="s">
        <v>78</v>
      </c>
      <c r="C2" s="89"/>
      <c r="D2" s="89"/>
      <c r="E2" s="89"/>
    </row>
    <row r="3" spans="2:5" ht="21.75" customHeight="1" thickBot="1">
      <c r="B3" s="86"/>
      <c r="C3" s="87"/>
      <c r="D3" s="84" t="s">
        <v>0</v>
      </c>
      <c r="E3" s="55"/>
    </row>
    <row r="4" spans="2:5" s="11" customFormat="1" ht="39.75" customHeight="1" thickBot="1" thickTop="1">
      <c r="B4" s="73" t="s">
        <v>81</v>
      </c>
      <c r="C4" s="74" t="s">
        <v>95</v>
      </c>
      <c r="D4" s="71" t="s">
        <v>96</v>
      </c>
      <c r="E4" s="72" t="s">
        <v>94</v>
      </c>
    </row>
    <row r="5" spans="2:5" s="11" customFormat="1" ht="39.75" customHeight="1" thickTop="1">
      <c r="B5" s="26" t="s">
        <v>77</v>
      </c>
      <c r="C5" s="31">
        <v>17832</v>
      </c>
      <c r="D5" s="31">
        <v>19100</v>
      </c>
      <c r="E5" s="56">
        <f aca="true" t="shared" si="0" ref="E5:E10">IF(ISERROR(D5/C5)," ",(D5/C5)-1)</f>
        <v>0.07110812023328839</v>
      </c>
    </row>
    <row r="6" spans="2:5" s="12" customFormat="1" ht="30" customHeight="1">
      <c r="B6" s="21" t="s">
        <v>76</v>
      </c>
      <c r="C6" s="31">
        <v>5578</v>
      </c>
      <c r="D6" s="31">
        <v>7046</v>
      </c>
      <c r="E6" s="57">
        <f t="shared" si="0"/>
        <v>0.26317676586590166</v>
      </c>
    </row>
    <row r="7" spans="2:5" s="14" customFormat="1" ht="19.5" customHeight="1">
      <c r="B7" s="21" t="s">
        <v>75</v>
      </c>
      <c r="C7" s="32">
        <v>1754</v>
      </c>
      <c r="D7" s="32">
        <v>2588</v>
      </c>
      <c r="E7" s="58">
        <f t="shared" si="0"/>
        <v>0.47548460661345504</v>
      </c>
    </row>
    <row r="8" spans="2:5" s="14" customFormat="1" ht="19.5" customHeight="1">
      <c r="B8" s="20" t="s">
        <v>74</v>
      </c>
      <c r="C8" s="33"/>
      <c r="D8" s="33"/>
      <c r="E8" s="59" t="str">
        <f t="shared" si="0"/>
        <v> </v>
      </c>
    </row>
    <row r="9" spans="2:5" s="14" customFormat="1" ht="19.5" customHeight="1">
      <c r="B9" s="20" t="s">
        <v>73</v>
      </c>
      <c r="C9" s="33"/>
      <c r="D9" s="33"/>
      <c r="E9" s="59" t="str">
        <f t="shared" si="0"/>
        <v> </v>
      </c>
    </row>
    <row r="10" spans="2:5" s="14" customFormat="1" ht="19.5" customHeight="1">
      <c r="B10" s="20" t="s">
        <v>72</v>
      </c>
      <c r="C10" s="33"/>
      <c r="D10" s="33"/>
      <c r="E10" s="59" t="str">
        <f t="shared" si="0"/>
        <v> </v>
      </c>
    </row>
    <row r="11" spans="2:5" s="14" customFormat="1" ht="19.5" customHeight="1">
      <c r="B11" s="20" t="s">
        <v>71</v>
      </c>
      <c r="C11" s="33"/>
      <c r="D11" s="33"/>
      <c r="E11" s="59"/>
    </row>
    <row r="12" spans="2:5" s="6" customFormat="1" ht="24.75" customHeight="1">
      <c r="B12" s="20" t="s">
        <v>82</v>
      </c>
      <c r="C12" s="33">
        <v>0</v>
      </c>
      <c r="D12" s="33"/>
      <c r="E12" s="60" t="str">
        <f aca="true" t="shared" si="1" ref="E12:E37">IF(ISERROR(D12/C12)," ",(D12/C12)-1)</f>
        <v> </v>
      </c>
    </row>
    <row r="13" spans="2:5" s="6" customFormat="1" ht="24.75" customHeight="1">
      <c r="B13" s="15" t="s">
        <v>70</v>
      </c>
      <c r="C13" s="35"/>
      <c r="D13" s="35"/>
      <c r="E13" s="61" t="str">
        <f t="shared" si="1"/>
        <v> </v>
      </c>
    </row>
    <row r="14" spans="2:5" s="6" customFormat="1" ht="24.75" customHeight="1">
      <c r="B14" s="15" t="s">
        <v>69</v>
      </c>
      <c r="C14" s="35">
        <v>455</v>
      </c>
      <c r="D14" s="35">
        <v>464</v>
      </c>
      <c r="E14" s="61">
        <f t="shared" si="1"/>
        <v>0.01978021978021971</v>
      </c>
    </row>
    <row r="15" spans="2:5" s="6" customFormat="1" ht="24.75" customHeight="1">
      <c r="B15" s="15" t="s">
        <v>68</v>
      </c>
      <c r="C15" s="35"/>
      <c r="D15" s="35"/>
      <c r="E15" s="61" t="str">
        <f t="shared" si="1"/>
        <v> </v>
      </c>
    </row>
    <row r="16" spans="2:5" s="6" customFormat="1" ht="24.75" customHeight="1">
      <c r="B16" s="23" t="s">
        <v>67</v>
      </c>
      <c r="C16" s="48" t="s">
        <v>93</v>
      </c>
      <c r="D16" s="80"/>
      <c r="E16" s="62" t="str">
        <f t="shared" si="1"/>
        <v> </v>
      </c>
    </row>
    <row r="17" spans="2:5" s="6" customFormat="1" ht="24.75" customHeight="1">
      <c r="B17" s="23" t="s">
        <v>66</v>
      </c>
      <c r="C17" s="48" t="s">
        <v>93</v>
      </c>
      <c r="D17" s="80"/>
      <c r="E17" s="61" t="str">
        <f t="shared" si="1"/>
        <v> </v>
      </c>
    </row>
    <row r="18" spans="2:5" s="6" customFormat="1" ht="24.75" customHeight="1">
      <c r="B18" s="15" t="s">
        <v>65</v>
      </c>
      <c r="C18" s="35">
        <v>87</v>
      </c>
      <c r="D18" s="35">
        <v>479</v>
      </c>
      <c r="E18" s="61">
        <f t="shared" si="1"/>
        <v>4.505747126436781</v>
      </c>
    </row>
    <row r="19" spans="2:5" s="6" customFormat="1" ht="24.75" customHeight="1">
      <c r="B19" s="27" t="s">
        <v>83</v>
      </c>
      <c r="C19" s="48" t="s">
        <v>93</v>
      </c>
      <c r="D19" s="80"/>
      <c r="E19" s="61" t="str">
        <f t="shared" si="1"/>
        <v> </v>
      </c>
    </row>
    <row r="20" spans="2:5" s="6" customFormat="1" ht="24.75" customHeight="1">
      <c r="B20" s="15" t="s">
        <v>64</v>
      </c>
      <c r="C20" s="35"/>
      <c r="D20" s="35"/>
      <c r="E20" s="61" t="str">
        <f t="shared" si="1"/>
        <v> </v>
      </c>
    </row>
    <row r="21" spans="2:5" s="6" customFormat="1" ht="24.75" customHeight="1">
      <c r="B21" s="15" t="s">
        <v>63</v>
      </c>
      <c r="C21" s="35"/>
      <c r="D21" s="35"/>
      <c r="E21" s="61" t="str">
        <f t="shared" si="1"/>
        <v> </v>
      </c>
    </row>
    <row r="22" spans="2:5" s="6" customFormat="1" ht="24.75" customHeight="1">
      <c r="B22" s="23" t="s">
        <v>84</v>
      </c>
      <c r="C22" s="48" t="s">
        <v>93</v>
      </c>
      <c r="D22" s="80"/>
      <c r="E22" s="61" t="str">
        <f t="shared" si="1"/>
        <v> </v>
      </c>
    </row>
    <row r="23" spans="2:5" s="6" customFormat="1" ht="24.75" customHeight="1">
      <c r="B23" s="15" t="s">
        <v>62</v>
      </c>
      <c r="C23" s="35">
        <v>1212</v>
      </c>
      <c r="D23" s="35">
        <v>1645</v>
      </c>
      <c r="E23" s="61">
        <f t="shared" si="1"/>
        <v>0.3572607260726073</v>
      </c>
    </row>
    <row r="24" spans="2:5" s="6" customFormat="1" ht="24.75" customHeight="1">
      <c r="B24" s="21" t="s">
        <v>61</v>
      </c>
      <c r="C24" s="32">
        <v>3824</v>
      </c>
      <c r="D24" s="32">
        <v>4458</v>
      </c>
      <c r="E24" s="63">
        <f t="shared" si="1"/>
        <v>0.16579497907949792</v>
      </c>
    </row>
    <row r="25" spans="2:5" s="14" customFormat="1" ht="24.75" customHeight="1">
      <c r="B25" s="20" t="s">
        <v>85</v>
      </c>
      <c r="C25" s="34"/>
      <c r="D25" s="36"/>
      <c r="E25" s="59" t="str">
        <f t="shared" si="1"/>
        <v> </v>
      </c>
    </row>
    <row r="26" spans="2:5" s="12" customFormat="1" ht="24.75" customHeight="1">
      <c r="B26" s="15" t="s">
        <v>60</v>
      </c>
      <c r="C26" s="35">
        <v>1644</v>
      </c>
      <c r="D26" s="35">
        <v>2196</v>
      </c>
      <c r="E26" s="64">
        <f t="shared" si="1"/>
        <v>0.33576642335766427</v>
      </c>
    </row>
    <row r="27" spans="2:5" s="14" customFormat="1" ht="24.75" customHeight="1">
      <c r="B27" s="15" t="s">
        <v>59</v>
      </c>
      <c r="C27" s="35"/>
      <c r="D27" s="35"/>
      <c r="E27" s="65" t="str">
        <f t="shared" si="1"/>
        <v> </v>
      </c>
    </row>
    <row r="28" spans="2:5" s="6" customFormat="1" ht="24.75" customHeight="1">
      <c r="B28" s="15" t="s">
        <v>58</v>
      </c>
      <c r="C28" s="35">
        <v>2180</v>
      </c>
      <c r="D28" s="35">
        <v>2262</v>
      </c>
      <c r="E28" s="61">
        <f t="shared" si="1"/>
        <v>0.03761467889908254</v>
      </c>
    </row>
    <row r="29" spans="2:5" s="17" customFormat="1" ht="24.75" customHeight="1">
      <c r="B29" s="15" t="s">
        <v>57</v>
      </c>
      <c r="C29" s="35"/>
      <c r="D29" s="35"/>
      <c r="E29" s="61" t="str">
        <f t="shared" si="1"/>
        <v> </v>
      </c>
    </row>
    <row r="30" spans="2:5" s="17" customFormat="1" ht="24.75" customHeight="1">
      <c r="B30" s="15" t="s">
        <v>56</v>
      </c>
      <c r="C30" s="35"/>
      <c r="D30" s="35"/>
      <c r="E30" s="61" t="str">
        <f t="shared" si="1"/>
        <v> </v>
      </c>
    </row>
    <row r="31" spans="2:5" s="6" customFormat="1" ht="24.75" customHeight="1" thickBot="1">
      <c r="B31" s="28" t="s">
        <v>55</v>
      </c>
      <c r="C31" s="37"/>
      <c r="D31" s="37"/>
      <c r="E31" s="61" t="str">
        <f t="shared" si="1"/>
        <v> </v>
      </c>
    </row>
    <row r="32" spans="2:5" s="6" customFormat="1" ht="24.75" customHeight="1">
      <c r="B32" s="29" t="s">
        <v>54</v>
      </c>
      <c r="C32" s="38">
        <v>5730</v>
      </c>
      <c r="D32" s="38">
        <v>4572</v>
      </c>
      <c r="E32" s="76">
        <f t="shared" si="1"/>
        <v>-0.20209424083769634</v>
      </c>
    </row>
    <row r="33" spans="2:5" s="12" customFormat="1" ht="30" customHeight="1">
      <c r="B33" s="15" t="s">
        <v>53</v>
      </c>
      <c r="C33" s="49"/>
      <c r="D33" s="49"/>
      <c r="E33" s="57" t="str">
        <f t="shared" si="1"/>
        <v> </v>
      </c>
    </row>
    <row r="34" spans="2:5" s="6" customFormat="1" ht="24.75" customHeight="1">
      <c r="B34" s="22" t="s">
        <v>52</v>
      </c>
      <c r="C34" s="40">
        <v>5730</v>
      </c>
      <c r="D34" s="40">
        <v>4572</v>
      </c>
      <c r="E34" s="61">
        <f t="shared" si="1"/>
        <v>-0.20209424083769634</v>
      </c>
    </row>
    <row r="35" spans="2:5" s="16" customFormat="1" ht="24.75" customHeight="1">
      <c r="B35" s="20" t="s">
        <v>86</v>
      </c>
      <c r="C35" s="41"/>
      <c r="D35" s="41"/>
      <c r="E35" s="61" t="str">
        <f t="shared" si="1"/>
        <v> </v>
      </c>
    </row>
    <row r="36" spans="2:5" s="13" customFormat="1" ht="30" customHeight="1">
      <c r="B36" s="20" t="s">
        <v>51</v>
      </c>
      <c r="C36" s="41"/>
      <c r="D36" s="41"/>
      <c r="E36" s="57" t="str">
        <f t="shared" si="1"/>
        <v> </v>
      </c>
    </row>
    <row r="37" spans="2:5" s="14" customFormat="1" ht="19.5" customHeight="1">
      <c r="B37" s="15" t="s">
        <v>50</v>
      </c>
      <c r="C37" s="35">
        <v>4255</v>
      </c>
      <c r="D37" s="35">
        <v>3828</v>
      </c>
      <c r="E37" s="69">
        <f t="shared" si="1"/>
        <v>-0.100352526439483</v>
      </c>
    </row>
    <row r="38" spans="1:11" s="14" customFormat="1" ht="19.5" customHeight="1">
      <c r="A38" s="14" t="s">
        <v>0</v>
      </c>
      <c r="B38" s="15" t="s">
        <v>49</v>
      </c>
      <c r="C38" s="35"/>
      <c r="D38" s="35"/>
      <c r="E38" s="75"/>
      <c r="K38" s="85"/>
    </row>
    <row r="39" spans="2:5" s="6" customFormat="1" ht="24.75" customHeight="1">
      <c r="B39" s="15" t="s">
        <v>48</v>
      </c>
      <c r="C39" s="35">
        <v>781</v>
      </c>
      <c r="D39" s="35">
        <v>329</v>
      </c>
      <c r="E39" s="61">
        <f>IF(ISERROR(D39/C39)," ",(D39/C39)-1)</f>
        <v>-0.5787451984635084</v>
      </c>
    </row>
    <row r="40" spans="1:5" s="6" customFormat="1" ht="24.75" customHeight="1">
      <c r="A40" s="6" t="s">
        <v>0</v>
      </c>
      <c r="B40" s="15" t="s">
        <v>47</v>
      </c>
      <c r="C40" s="35">
        <v>241</v>
      </c>
      <c r="D40" s="35">
        <v>167</v>
      </c>
      <c r="E40" s="61"/>
    </row>
    <row r="41" spans="2:5" s="6" customFormat="1" ht="24.75" customHeight="1">
      <c r="B41" s="15" t="s">
        <v>46</v>
      </c>
      <c r="C41" s="35">
        <v>453</v>
      </c>
      <c r="D41" s="35">
        <v>248</v>
      </c>
      <c r="E41" s="61">
        <f aca="true" t="shared" si="2" ref="E41:E72">IF(ISERROR(D41/C41)," ",(D41/C41)-1)</f>
        <v>-0.45253863134657835</v>
      </c>
    </row>
    <row r="42" spans="2:5" s="6" customFormat="1" ht="24.75" customHeight="1">
      <c r="B42" s="15" t="s">
        <v>45</v>
      </c>
      <c r="C42" s="35"/>
      <c r="D42" s="35"/>
      <c r="E42" s="61" t="str">
        <f t="shared" si="2"/>
        <v> </v>
      </c>
    </row>
    <row r="43" spans="2:5" s="6" customFormat="1" ht="24.75" customHeight="1">
      <c r="B43" s="21" t="s">
        <v>44</v>
      </c>
      <c r="C43" s="40">
        <v>6524</v>
      </c>
      <c r="D43" s="40">
        <v>7482</v>
      </c>
      <c r="E43" s="63">
        <f t="shared" si="2"/>
        <v>0.14684242795830782</v>
      </c>
    </row>
    <row r="44" spans="2:5" s="13" customFormat="1" ht="30" customHeight="1">
      <c r="B44" s="19" t="s">
        <v>43</v>
      </c>
      <c r="C44" s="42">
        <v>20041</v>
      </c>
      <c r="D44" s="42">
        <v>14102</v>
      </c>
      <c r="E44" s="57">
        <f t="shared" si="2"/>
        <v>-0.2963424978793473</v>
      </c>
    </row>
    <row r="45" spans="2:5" s="10" customFormat="1" ht="39.75" customHeight="1">
      <c r="B45" s="21" t="s">
        <v>42</v>
      </c>
      <c r="C45" s="42">
        <v>0</v>
      </c>
      <c r="D45" s="42">
        <v>0</v>
      </c>
      <c r="E45" s="67" t="str">
        <f t="shared" si="2"/>
        <v> </v>
      </c>
    </row>
    <row r="46" spans="2:5" s="12" customFormat="1" ht="30" customHeight="1">
      <c r="B46" s="15" t="s">
        <v>41</v>
      </c>
      <c r="C46" s="43"/>
      <c r="D46" s="43"/>
      <c r="E46" s="82" t="str">
        <f t="shared" si="2"/>
        <v> </v>
      </c>
    </row>
    <row r="47" spans="2:5" s="6" customFormat="1" ht="24.75" customHeight="1">
      <c r="B47" s="15" t="s">
        <v>40</v>
      </c>
      <c r="C47" s="44"/>
      <c r="D47" s="44"/>
      <c r="E47" s="61" t="str">
        <f t="shared" si="2"/>
        <v> </v>
      </c>
    </row>
    <row r="48" spans="2:5" s="6" customFormat="1" ht="24.75" customHeight="1">
      <c r="B48" s="15" t="s">
        <v>39</v>
      </c>
      <c r="C48" s="44"/>
      <c r="D48" s="44"/>
      <c r="E48" s="61" t="str">
        <f t="shared" si="2"/>
        <v> </v>
      </c>
    </row>
    <row r="49" spans="2:19" s="6" customFormat="1" ht="24.75" customHeight="1">
      <c r="B49" s="21" t="s">
        <v>38</v>
      </c>
      <c r="C49" s="42">
        <v>20041</v>
      </c>
      <c r="D49" s="42">
        <v>14102</v>
      </c>
      <c r="E49" s="63">
        <f t="shared" si="2"/>
        <v>-0.2963424978793473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s="12" customFormat="1" ht="30" customHeight="1">
      <c r="B50" s="20" t="s">
        <v>87</v>
      </c>
      <c r="C50" s="34"/>
      <c r="D50" s="36"/>
      <c r="E50" s="78" t="str">
        <f t="shared" si="2"/>
        <v> 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2:19" s="12" customFormat="1" ht="30" customHeight="1">
      <c r="B51" s="15" t="s">
        <v>37</v>
      </c>
      <c r="C51" s="35">
        <v>837</v>
      </c>
      <c r="D51" s="35">
        <v>231</v>
      </c>
      <c r="E51" s="77">
        <f t="shared" si="2"/>
        <v>-0.7240143369175627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5" s="6" customFormat="1" ht="24.75" customHeight="1">
      <c r="B52" s="15" t="s">
        <v>36</v>
      </c>
      <c r="C52" s="35">
        <v>19204</v>
      </c>
      <c r="D52" s="35">
        <v>13865</v>
      </c>
      <c r="E52" s="61">
        <f t="shared" si="2"/>
        <v>-0.2780149968756509</v>
      </c>
    </row>
    <row r="53" spans="2:5" s="6" customFormat="1" ht="24.75" customHeight="1">
      <c r="B53" s="15" t="s">
        <v>35</v>
      </c>
      <c r="C53" s="35"/>
      <c r="D53" s="35"/>
      <c r="E53" s="61" t="str">
        <f t="shared" si="2"/>
        <v> </v>
      </c>
    </row>
    <row r="54" spans="2:5" s="6" customFormat="1" ht="24.75" customHeight="1">
      <c r="B54" s="15" t="s">
        <v>34</v>
      </c>
      <c r="C54" s="35"/>
      <c r="D54" s="35"/>
      <c r="E54" s="61" t="str">
        <f t="shared" si="2"/>
        <v> </v>
      </c>
    </row>
    <row r="55" spans="2:5" s="6" customFormat="1" ht="24.75" customHeight="1">
      <c r="B55" s="15" t="s">
        <v>33</v>
      </c>
      <c r="C55" s="35"/>
      <c r="D55" s="35"/>
      <c r="E55" s="61" t="str">
        <f t="shared" si="2"/>
        <v> </v>
      </c>
    </row>
    <row r="56" spans="2:5" s="6" customFormat="1" ht="24.75" customHeight="1">
      <c r="B56" s="15" t="s">
        <v>32</v>
      </c>
      <c r="C56" s="35"/>
      <c r="D56" s="35"/>
      <c r="E56" s="61" t="str">
        <f t="shared" si="2"/>
        <v> </v>
      </c>
    </row>
    <row r="57" spans="2:5" s="6" customFormat="1" ht="24.75" customHeight="1">
      <c r="B57" s="15" t="s">
        <v>31</v>
      </c>
      <c r="C57" s="35"/>
      <c r="D57" s="35"/>
      <c r="E57" s="61" t="str">
        <f t="shared" si="2"/>
        <v> </v>
      </c>
    </row>
    <row r="58" spans="2:19" s="6" customFormat="1" ht="24.75" customHeight="1">
      <c r="B58" s="15" t="s">
        <v>30</v>
      </c>
      <c r="C58" s="35" t="s">
        <v>0</v>
      </c>
      <c r="D58" s="35">
        <v>6</v>
      </c>
      <c r="E58" s="61" t="str">
        <f t="shared" si="2"/>
        <v> 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s="6" customFormat="1" ht="24.75" customHeight="1">
      <c r="B59" s="19" t="s">
        <v>29</v>
      </c>
      <c r="C59" s="42">
        <v>106159</v>
      </c>
      <c r="D59" s="42">
        <v>111751</v>
      </c>
      <c r="E59" s="76">
        <f t="shared" si="2"/>
        <v>0.05267570342599304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2:5" s="10" customFormat="1" ht="39.75" customHeight="1">
      <c r="B60" s="20" t="s">
        <v>88</v>
      </c>
      <c r="C60" s="36"/>
      <c r="D60" s="36"/>
      <c r="E60" s="67" t="str">
        <f t="shared" si="2"/>
        <v> </v>
      </c>
    </row>
    <row r="61" spans="2:5" s="10" customFormat="1" ht="19.5" customHeight="1">
      <c r="B61" s="15" t="s">
        <v>28</v>
      </c>
      <c r="C61" s="35"/>
      <c r="D61" s="35"/>
      <c r="E61" s="69" t="str">
        <f t="shared" si="2"/>
        <v> </v>
      </c>
    </row>
    <row r="62" spans="2:19" s="10" customFormat="1" ht="19.5" customHeight="1">
      <c r="B62" s="15" t="s">
        <v>89</v>
      </c>
      <c r="C62" s="35"/>
      <c r="D62" s="35"/>
      <c r="E62" s="68" t="str">
        <f t="shared" si="2"/>
        <v> 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10" customFormat="1" ht="19.5" customHeight="1">
      <c r="B63" s="15" t="s">
        <v>27</v>
      </c>
      <c r="C63" s="35">
        <v>68391</v>
      </c>
      <c r="D63" s="35">
        <v>66069</v>
      </c>
      <c r="E63" s="65">
        <f t="shared" si="2"/>
        <v>-0.0339518357678642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5" s="6" customFormat="1" ht="24.75" customHeight="1">
      <c r="B64" s="15" t="s">
        <v>26</v>
      </c>
      <c r="C64" s="35">
        <v>22728</v>
      </c>
      <c r="D64" s="35">
        <v>29037</v>
      </c>
      <c r="E64" s="61">
        <f t="shared" si="2"/>
        <v>0.27758711721224927</v>
      </c>
    </row>
    <row r="65" spans="2:5" s="6" customFormat="1" ht="24.75" customHeight="1">
      <c r="B65" s="15" t="s">
        <v>25</v>
      </c>
      <c r="C65" s="35">
        <v>2885</v>
      </c>
      <c r="D65" s="35">
        <v>1677</v>
      </c>
      <c r="E65" s="61">
        <f t="shared" si="2"/>
        <v>-0.4187175043327557</v>
      </c>
    </row>
    <row r="66" spans="2:5" s="6" customFormat="1" ht="24.75" customHeight="1">
      <c r="B66" s="15" t="s">
        <v>24</v>
      </c>
      <c r="C66" s="35">
        <v>166</v>
      </c>
      <c r="D66" s="35">
        <v>362</v>
      </c>
      <c r="E66" s="61">
        <f t="shared" si="2"/>
        <v>1.180722891566265</v>
      </c>
    </row>
    <row r="67" spans="2:5" s="6" customFormat="1" ht="24.75" customHeight="1">
      <c r="B67" s="15" t="s">
        <v>23</v>
      </c>
      <c r="C67" s="35">
        <v>4325</v>
      </c>
      <c r="D67" s="35">
        <v>5761</v>
      </c>
      <c r="E67" s="61">
        <f t="shared" si="2"/>
        <v>0.3320231213872833</v>
      </c>
    </row>
    <row r="68" spans="2:5" s="6" customFormat="1" ht="24.75" customHeight="1">
      <c r="B68" s="15" t="s">
        <v>22</v>
      </c>
      <c r="C68" s="35">
        <v>307</v>
      </c>
      <c r="D68" s="39">
        <v>230</v>
      </c>
      <c r="E68" s="61">
        <f t="shared" si="2"/>
        <v>-0.250814332247557</v>
      </c>
    </row>
    <row r="69" spans="2:5" s="6" customFormat="1" ht="24.75" customHeight="1">
      <c r="B69" s="15" t="s">
        <v>21</v>
      </c>
      <c r="C69" s="35">
        <v>262</v>
      </c>
      <c r="D69" s="39">
        <v>530</v>
      </c>
      <c r="E69" s="61">
        <f t="shared" si="2"/>
        <v>1.0229007633587788</v>
      </c>
    </row>
    <row r="70" spans="2:5" s="6" customFormat="1" ht="24.75" customHeight="1">
      <c r="B70" s="15" t="s">
        <v>20</v>
      </c>
      <c r="C70" s="35"/>
      <c r="D70" s="35"/>
      <c r="E70" s="61" t="str">
        <f t="shared" si="2"/>
        <v> </v>
      </c>
    </row>
    <row r="71" spans="2:5" s="6" customFormat="1" ht="24.75" customHeight="1">
      <c r="B71" s="15" t="s">
        <v>19</v>
      </c>
      <c r="C71" s="35">
        <v>6816</v>
      </c>
      <c r="D71" s="39">
        <v>7730</v>
      </c>
      <c r="E71" s="61">
        <f t="shared" si="2"/>
        <v>0.1340962441314555</v>
      </c>
    </row>
    <row r="72" spans="2:5" s="6" customFormat="1" ht="24.75" customHeight="1">
      <c r="B72" s="15" t="s">
        <v>18</v>
      </c>
      <c r="C72" s="35"/>
      <c r="D72" s="35"/>
      <c r="E72" s="61" t="str">
        <f t="shared" si="2"/>
        <v> </v>
      </c>
    </row>
    <row r="73" spans="2:5" s="6" customFormat="1" ht="24.75" customHeight="1">
      <c r="B73" s="15" t="s">
        <v>17</v>
      </c>
      <c r="C73" s="35">
        <v>279</v>
      </c>
      <c r="D73" s="39">
        <v>355</v>
      </c>
      <c r="E73" s="61">
        <f aca="true" t="shared" si="3" ref="E73:E90">IF(ISERROR(D73/C73)," ",(D73/C73)-1)</f>
        <v>0.2724014336917562</v>
      </c>
    </row>
    <row r="74" spans="2:5" s="6" customFormat="1" ht="24.75" customHeight="1">
      <c r="B74" s="15" t="s">
        <v>16</v>
      </c>
      <c r="C74" s="35"/>
      <c r="D74" s="35" t="s">
        <v>0</v>
      </c>
      <c r="E74" s="61" t="str">
        <f t="shared" si="3"/>
        <v> </v>
      </c>
    </row>
    <row r="75" spans="2:19" s="6" customFormat="1" ht="24.75" customHeight="1">
      <c r="B75" s="19" t="s">
        <v>15</v>
      </c>
      <c r="C75" s="42">
        <v>406</v>
      </c>
      <c r="D75" s="42">
        <v>440</v>
      </c>
      <c r="E75" s="66">
        <f t="shared" si="3"/>
        <v>0.08374384236453203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2:19" s="6" customFormat="1" ht="24.75" customHeight="1">
      <c r="B76" s="20" t="s">
        <v>90</v>
      </c>
      <c r="C76" s="35"/>
      <c r="D76" s="35"/>
      <c r="E76" s="63" t="str">
        <f t="shared" si="3"/>
        <v> 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2:5" s="10" customFormat="1" ht="33.75" customHeight="1">
      <c r="B77" s="20" t="s">
        <v>91</v>
      </c>
      <c r="C77" s="34"/>
      <c r="D77" s="34"/>
      <c r="E77" s="67" t="str">
        <f t="shared" si="3"/>
        <v> </v>
      </c>
    </row>
    <row r="78" spans="2:5" s="10" customFormat="1" ht="19.5" customHeight="1">
      <c r="B78" s="30" t="s">
        <v>92</v>
      </c>
      <c r="C78" s="45"/>
      <c r="D78" s="45"/>
      <c r="E78" s="79" t="str">
        <f t="shared" si="3"/>
        <v> </v>
      </c>
    </row>
    <row r="79" spans="2:19" s="10" customFormat="1" ht="19.5" customHeight="1">
      <c r="B79" s="15" t="s">
        <v>14</v>
      </c>
      <c r="C79" s="35"/>
      <c r="D79" s="35"/>
      <c r="E79" s="75" t="str">
        <f t="shared" si="3"/>
        <v> 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s="10" customFormat="1" ht="27.75" customHeight="1">
      <c r="B80" s="15" t="s">
        <v>13</v>
      </c>
      <c r="C80" s="35"/>
      <c r="D80" s="35"/>
      <c r="E80" s="61" t="str">
        <f t="shared" si="3"/>
        <v> 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5" s="6" customFormat="1" ht="18.75" customHeight="1">
      <c r="B81" s="15" t="s">
        <v>12</v>
      </c>
      <c r="C81" s="35"/>
      <c r="D81" s="35"/>
      <c r="E81" s="61" t="str">
        <f t="shared" si="3"/>
        <v> </v>
      </c>
    </row>
    <row r="82" spans="2:5" s="6" customFormat="1" ht="20.25" customHeight="1">
      <c r="B82" s="15" t="s">
        <v>11</v>
      </c>
      <c r="C82" s="35"/>
      <c r="D82" s="35"/>
      <c r="E82" s="61" t="str">
        <f t="shared" si="3"/>
        <v> </v>
      </c>
    </row>
    <row r="83" spans="2:5" s="6" customFormat="1" ht="20.25" customHeight="1">
      <c r="B83" s="15" t="s">
        <v>10</v>
      </c>
      <c r="C83" s="35"/>
      <c r="D83" s="35"/>
      <c r="E83" s="61" t="str">
        <f t="shared" si="3"/>
        <v> </v>
      </c>
    </row>
    <row r="84" spans="2:5" s="6" customFormat="1" ht="20.25" customHeight="1">
      <c r="B84" s="15" t="s">
        <v>9</v>
      </c>
      <c r="C84" s="35"/>
      <c r="D84" s="35"/>
      <c r="E84" s="61" t="str">
        <f t="shared" si="3"/>
        <v> </v>
      </c>
    </row>
    <row r="85" spans="2:5" s="6" customFormat="1" ht="20.25" customHeight="1">
      <c r="B85" s="15" t="s">
        <v>8</v>
      </c>
      <c r="C85" s="35">
        <v>406</v>
      </c>
      <c r="D85" s="35">
        <v>440</v>
      </c>
      <c r="E85" s="61">
        <f t="shared" si="3"/>
        <v>0.08374384236453203</v>
      </c>
    </row>
    <row r="86" spans="2:5" s="6" customFormat="1" ht="20.25" customHeight="1">
      <c r="B86" s="15" t="s">
        <v>7</v>
      </c>
      <c r="C86" s="35"/>
      <c r="D86" s="35"/>
      <c r="E86" s="83" t="str">
        <f t="shared" si="3"/>
        <v> </v>
      </c>
    </row>
    <row r="87" spans="2:5" s="6" customFormat="1" ht="20.25" customHeight="1">
      <c r="B87" s="15" t="s">
        <v>6</v>
      </c>
      <c r="C87" s="35"/>
      <c r="D87" s="35"/>
      <c r="E87" s="61" t="str">
        <f t="shared" si="3"/>
        <v> </v>
      </c>
    </row>
    <row r="88" spans="2:5" s="6" customFormat="1" ht="24.75" customHeight="1">
      <c r="B88" s="15" t="s">
        <v>5</v>
      </c>
      <c r="C88" s="35"/>
      <c r="D88" s="35"/>
      <c r="E88" s="61" t="str">
        <f t="shared" si="3"/>
        <v> </v>
      </c>
    </row>
    <row r="89" spans="2:19" s="6" customFormat="1" ht="24.75" customHeight="1" thickBot="1">
      <c r="B89" s="19" t="s">
        <v>4</v>
      </c>
      <c r="C89" s="46"/>
      <c r="D89" s="46"/>
      <c r="E89" s="60" t="str">
        <f t="shared" si="3"/>
        <v> 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2:19" s="6" customFormat="1" ht="24.75" customHeight="1" thickBot="1" thickTop="1">
      <c r="B90" s="18" t="s">
        <v>3</v>
      </c>
      <c r="C90" s="47">
        <v>144438</v>
      </c>
      <c r="D90" s="47">
        <v>145393</v>
      </c>
      <c r="E90" s="70">
        <f t="shared" si="3"/>
        <v>0.006611833451031002</v>
      </c>
      <c r="F90" s="24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6" ht="25.5" customHeight="1" thickTop="1">
      <c r="B91" s="90" t="s">
        <v>80</v>
      </c>
      <c r="C91" s="90"/>
      <c r="D91" s="90"/>
      <c r="E91" s="90"/>
      <c r="F91" s="25"/>
    </row>
    <row r="92" spans="2:31" ht="24.75" customHeight="1">
      <c r="B92" s="51" t="s">
        <v>2</v>
      </c>
      <c r="C92" s="52"/>
      <c r="D92" s="81"/>
      <c r="E92" s="53"/>
      <c r="F92" s="5"/>
      <c r="G92" s="3"/>
      <c r="H92" s="4"/>
      <c r="I92" s="4"/>
      <c r="J92" s="4"/>
      <c r="K92" s="4" t="s">
        <v>0</v>
      </c>
      <c r="L92" s="4" t="s">
        <v>0</v>
      </c>
      <c r="O92" s="7"/>
      <c r="P92" s="1"/>
      <c r="Q92" s="9"/>
      <c r="R92" s="8"/>
      <c r="S92" s="9"/>
      <c r="T92" s="8"/>
      <c r="U92" s="7"/>
      <c r="V92" s="2" t="s">
        <v>0</v>
      </c>
      <c r="W92" s="9"/>
      <c r="X92" s="8"/>
      <c r="Y92" s="7"/>
      <c r="Z92" s="1"/>
      <c r="AB92" s="7"/>
      <c r="AC92" s="1"/>
      <c r="AD92" s="7"/>
      <c r="AE92" s="1"/>
    </row>
    <row r="93" spans="2:10" ht="23.25">
      <c r="B93" s="50" t="s">
        <v>1</v>
      </c>
      <c r="C93" s="54"/>
      <c r="D93" s="54"/>
      <c r="E93" s="55"/>
      <c r="F93" s="5"/>
      <c r="G93" s="4"/>
      <c r="H93" s="4"/>
      <c r="I93" s="4"/>
      <c r="J93" s="4"/>
    </row>
    <row r="94" spans="3:10" ht="15.75">
      <c r="C94"/>
      <c r="D94"/>
      <c r="F94" s="5"/>
      <c r="G94" s="4"/>
      <c r="H94" s="4"/>
      <c r="I94" s="4"/>
      <c r="J94" s="4"/>
    </row>
    <row r="95" spans="3:10" ht="15.75">
      <c r="C95"/>
      <c r="D95"/>
      <c r="F95" s="5"/>
      <c r="G95" s="4"/>
      <c r="H95" s="4"/>
      <c r="I95" s="4"/>
      <c r="J95" s="4"/>
    </row>
    <row r="96" spans="3:6" ht="15.75">
      <c r="C96"/>
      <c r="D96"/>
      <c r="F96" s="6"/>
    </row>
    <row r="97" spans="3:6" ht="15.75">
      <c r="C97"/>
      <c r="D97"/>
      <c r="F97" s="6"/>
    </row>
    <row r="98" spans="3:6" ht="15.75">
      <c r="C98"/>
      <c r="D98"/>
      <c r="F98" s="6"/>
    </row>
    <row r="99" spans="3:6" ht="15.75">
      <c r="C99"/>
      <c r="D99"/>
      <c r="F99" s="6"/>
    </row>
    <row r="100" spans="3:6" ht="15.75">
      <c r="C100"/>
      <c r="D100"/>
      <c r="F100" s="6"/>
    </row>
    <row r="101" spans="3:6" ht="15.75">
      <c r="C101"/>
      <c r="D101"/>
      <c r="F101" s="6"/>
    </row>
    <row r="102" spans="3:6" ht="15.75">
      <c r="C102"/>
      <c r="D102"/>
      <c r="F102" s="6"/>
    </row>
    <row r="103" spans="3:6" ht="15.75">
      <c r="C103"/>
      <c r="D103"/>
      <c r="F103" s="6"/>
    </row>
    <row r="104" spans="3:6" ht="15.75">
      <c r="C104"/>
      <c r="D104"/>
      <c r="F104" s="12"/>
    </row>
    <row r="105" spans="3:6" ht="15.75">
      <c r="C105"/>
      <c r="D105"/>
      <c r="F105" s="6"/>
    </row>
    <row r="106" spans="3:6" ht="15.75">
      <c r="C106"/>
      <c r="D106"/>
      <c r="F106" s="17"/>
    </row>
    <row r="107" spans="3:6" ht="15.75">
      <c r="C107"/>
      <c r="D107"/>
      <c r="F107" s="17"/>
    </row>
    <row r="108" spans="3:6" ht="15.75">
      <c r="C108"/>
      <c r="D108"/>
      <c r="F108" s="6"/>
    </row>
    <row r="109" spans="3:6" ht="15.75">
      <c r="C109"/>
      <c r="D109"/>
      <c r="F109" s="16"/>
    </row>
    <row r="110" spans="3:6" ht="15.75">
      <c r="C110"/>
      <c r="D110"/>
      <c r="F110" s="6"/>
    </row>
    <row r="111" spans="3:6" ht="15.75">
      <c r="C111"/>
      <c r="D111"/>
      <c r="F111" s="6"/>
    </row>
    <row r="112" spans="3:6" ht="15.75">
      <c r="C112"/>
      <c r="D112"/>
      <c r="F112" s="13"/>
    </row>
    <row r="113" spans="3:6" ht="15.75">
      <c r="C113"/>
      <c r="D113"/>
      <c r="F113" s="6"/>
    </row>
    <row r="114" spans="3:6" ht="15.75">
      <c r="C114"/>
      <c r="D114"/>
      <c r="F114" s="6"/>
    </row>
    <row r="115" spans="3:6" ht="15.75">
      <c r="C115"/>
      <c r="D115"/>
      <c r="F115" s="6"/>
    </row>
    <row r="116" spans="3:6" ht="15.75">
      <c r="C116"/>
      <c r="D116"/>
      <c r="F116" s="13"/>
    </row>
    <row r="117" spans="3:6" ht="15.75">
      <c r="C117"/>
      <c r="D117"/>
      <c r="F117" s="13"/>
    </row>
    <row r="118" spans="3:6" ht="15.75">
      <c r="C118"/>
      <c r="D118"/>
      <c r="F118" s="10"/>
    </row>
    <row r="119" spans="3:6" ht="15.75">
      <c r="C119"/>
      <c r="D119"/>
      <c r="F119" s="12"/>
    </row>
    <row r="120" spans="3:6" ht="15.75">
      <c r="C120"/>
      <c r="D120"/>
      <c r="F120" s="6"/>
    </row>
    <row r="121" spans="3:6" ht="15.75">
      <c r="C121"/>
      <c r="D121"/>
      <c r="F121" s="6"/>
    </row>
    <row r="122" spans="3:6" ht="15.75">
      <c r="C122"/>
      <c r="D122"/>
      <c r="F122" s="6"/>
    </row>
    <row r="123" spans="3:6" ht="15.75">
      <c r="C123"/>
      <c r="D123"/>
      <c r="F123" s="12"/>
    </row>
    <row r="124" spans="3:6" ht="15.75">
      <c r="C124"/>
      <c r="D124"/>
      <c r="F124" s="6"/>
    </row>
    <row r="125" spans="3:6" ht="15.75">
      <c r="C125"/>
      <c r="D125"/>
      <c r="F125" s="6"/>
    </row>
    <row r="126" spans="3:6" ht="15.75">
      <c r="C126"/>
      <c r="D126"/>
      <c r="F126" s="10"/>
    </row>
    <row r="127" spans="3:6" ht="15.75">
      <c r="C127"/>
      <c r="D127"/>
      <c r="F127" s="6"/>
    </row>
    <row r="128" spans="3:6" ht="15.75">
      <c r="C128"/>
      <c r="D128"/>
      <c r="F128" s="6"/>
    </row>
    <row r="129" spans="3:6" ht="15.75">
      <c r="C129"/>
      <c r="D129"/>
      <c r="F129" s="6"/>
    </row>
    <row r="130" spans="3:6" ht="15.75">
      <c r="C130"/>
      <c r="D130"/>
      <c r="F130" s="6"/>
    </row>
    <row r="131" spans="3:6" ht="15.75">
      <c r="C131"/>
      <c r="D131"/>
      <c r="F131" s="6"/>
    </row>
    <row r="132" spans="3:6" ht="15.75">
      <c r="C132"/>
      <c r="D132"/>
      <c r="F132" s="6"/>
    </row>
    <row r="133" spans="3:6" ht="15.75">
      <c r="C133"/>
      <c r="D133"/>
      <c r="F133" s="6"/>
    </row>
    <row r="134" spans="3:6" ht="15.75">
      <c r="C134"/>
      <c r="D134"/>
      <c r="F134" s="6"/>
    </row>
    <row r="135" spans="3:6" ht="15.75">
      <c r="C135"/>
      <c r="D135"/>
      <c r="F135" s="6"/>
    </row>
    <row r="136" spans="3:6" ht="15.75">
      <c r="C136"/>
      <c r="D136"/>
      <c r="F136" s="10"/>
    </row>
    <row r="137" spans="3:6" ht="15.75">
      <c r="C137"/>
      <c r="D137"/>
      <c r="F137" s="6"/>
    </row>
    <row r="138" spans="3:6" ht="15.75">
      <c r="C138"/>
      <c r="D138"/>
      <c r="F138" s="6"/>
    </row>
    <row r="139" spans="3:6" ht="15.75">
      <c r="C139"/>
      <c r="D139"/>
      <c r="F139" s="24"/>
    </row>
    <row r="140" spans="3:6" ht="15.75">
      <c r="C140"/>
      <c r="D140"/>
      <c r="F140" s="24"/>
    </row>
  </sheetData>
  <sheetProtection/>
  <mergeCells count="4">
    <mergeCell ref="B91:E91"/>
    <mergeCell ref="B3:C3"/>
    <mergeCell ref="B1:E1"/>
    <mergeCell ref="B2:E2"/>
  </mergeCells>
  <conditionalFormatting sqref="C11">
    <cfRule type="cellIs" priority="3" dxfId="2" operator="equal" stopIfTrue="1">
      <formula>0</formula>
    </cfRule>
  </conditionalFormatting>
  <conditionalFormatting sqref="D11">
    <cfRule type="cellIs" priority="1" dxfId="2" operator="equal" stopIfTrue="1">
      <formula>0</formula>
    </cfRule>
  </conditionalFormatting>
  <printOptions horizontalCentered="1" verticalCentered="1"/>
  <pageMargins left="0.7874015748031497" right="0.7874015748031497" top="0.51" bottom="0.5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dcterms:created xsi:type="dcterms:W3CDTF">2015-02-18T15:43:32Z</dcterms:created>
  <dcterms:modified xsi:type="dcterms:W3CDTF">2015-09-10T12:54:36Z</dcterms:modified>
  <cp:category/>
  <cp:version/>
  <cp:contentType/>
  <cp:contentStatus/>
</cp:coreProperties>
</file>