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Heavy buses " sheetId="4" r:id="rId1"/>
    <sheet name="Feuil1" sheetId="1" r:id="rId2"/>
    <sheet name="Feuil2" sheetId="2" r:id="rId3"/>
    <sheet name="Feuil3" sheetId="3" r:id="rId4"/>
  </sheets>
  <externalReferences>
    <externalReference r:id="rId5"/>
  </externalReferences>
  <definedNames>
    <definedName name="AA">[1]PROCARS!#REF!</definedName>
    <definedName name="compa">[1]PROCARS!#REF!</definedName>
    <definedName name="P91_">[1]PROCARS!#REF!</definedName>
    <definedName name="P92_">[1]PROCARS!#REF!</definedName>
    <definedName name="_xlnm.Print_Area" localSheetId="0">'Heavy buses '!$B$1:$E$93</definedName>
  </definedNames>
  <calcPr calcId="145621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</calcChain>
</file>

<file path=xl/sharedStrings.xml><?xml version="1.0" encoding="utf-8"?>
<sst xmlns="http://schemas.openxmlformats.org/spreadsheetml/2006/main" count="108" uniqueCount="98">
  <si>
    <t>Estimate</t>
  </si>
  <si>
    <t xml:space="preserve">TOTAL </t>
  </si>
  <si>
    <t>OTHERS</t>
  </si>
  <si>
    <t>ZIMBABWE</t>
  </si>
  <si>
    <t>TUNISIA</t>
  </si>
  <si>
    <t>SUDAN</t>
  </si>
  <si>
    <t>SOUTH AFRICA</t>
  </si>
  <si>
    <t>NIGERIA</t>
  </si>
  <si>
    <t>MOROCCO</t>
  </si>
  <si>
    <t>LIBYA</t>
  </si>
  <si>
    <t>KENYA</t>
  </si>
  <si>
    <t>EGYPT</t>
  </si>
  <si>
    <t xml:space="preserve"> </t>
  </si>
  <si>
    <t>BOTSWANA</t>
  </si>
  <si>
    <t>ALGERIA</t>
  </si>
  <si>
    <t>Double Counts South Africa / World</t>
  </si>
  <si>
    <t>Double Counts Egypt / World</t>
  </si>
  <si>
    <t>AFRICA</t>
  </si>
  <si>
    <t>VIETNAM</t>
  </si>
  <si>
    <t>THAILAND</t>
  </si>
  <si>
    <t>TAIWAN</t>
  </si>
  <si>
    <t>SOUTH KOREA</t>
  </si>
  <si>
    <t>PHILIPPINES</t>
  </si>
  <si>
    <t>PAKISTAN</t>
  </si>
  <si>
    <t>MALAYSIA</t>
  </si>
  <si>
    <t>JAPAN</t>
  </si>
  <si>
    <t>IRAN</t>
  </si>
  <si>
    <t>INDONESIA</t>
  </si>
  <si>
    <t>INDIA</t>
  </si>
  <si>
    <t>CHINA</t>
  </si>
  <si>
    <t>BANGLADESH</t>
  </si>
  <si>
    <t>AUSTRALIA</t>
  </si>
  <si>
    <t>Double Counts Asia / World</t>
  </si>
  <si>
    <t>ASIA-OCEANIA</t>
  </si>
  <si>
    <t>VENEZUELA</t>
  </si>
  <si>
    <t>URUGUAY</t>
  </si>
  <si>
    <t>PERU</t>
  </si>
  <si>
    <t>ECUADOR</t>
  </si>
  <si>
    <t>COLOMBIA</t>
  </si>
  <si>
    <t>CHILE</t>
  </si>
  <si>
    <t>BRAZIL</t>
  </si>
  <si>
    <t>publication stopped</t>
  </si>
  <si>
    <t>ARGENTINA</t>
  </si>
  <si>
    <t>Double counts South America / World</t>
  </si>
  <si>
    <t xml:space="preserve"> - SOUTH AMERICA</t>
  </si>
  <si>
    <t>USA</t>
  </si>
  <si>
    <t>MEXICO</t>
  </si>
  <si>
    <t>CANADA</t>
  </si>
  <si>
    <t xml:space="preserve"> - NAFTA</t>
  </si>
  <si>
    <t>AMERICA</t>
  </si>
  <si>
    <t>TURKEY</t>
  </si>
  <si>
    <t>UZBEKISTAN</t>
  </si>
  <si>
    <t>UKRAINE</t>
  </si>
  <si>
    <t>KAZAKHSTAN</t>
  </si>
  <si>
    <t>BELARUS</t>
  </si>
  <si>
    <t>AZERBAIDJAN</t>
  </si>
  <si>
    <t>RUSSIA</t>
  </si>
  <si>
    <t>Double Counts Ukraine / World</t>
  </si>
  <si>
    <t>Double Counts CIS / World</t>
  </si>
  <si>
    <t>CIS</t>
  </si>
  <si>
    <t>SERBIA</t>
  </si>
  <si>
    <t xml:space="preserve"> - OTHER EUROPE</t>
  </si>
  <si>
    <t>SLOVENIA</t>
  </si>
  <si>
    <t>SLOVAKIA</t>
  </si>
  <si>
    <t>ROMANIA</t>
  </si>
  <si>
    <t>POLAND</t>
  </si>
  <si>
    <t>HUNGARY</t>
  </si>
  <si>
    <t>CZECH REPUBLIC</t>
  </si>
  <si>
    <t>Double Counts East Europe / World</t>
  </si>
  <si>
    <t xml:space="preserve"> - EUROPEAN UNION New Members</t>
  </si>
  <si>
    <t>UNITED KINGDOM</t>
  </si>
  <si>
    <t>SWEDEN</t>
  </si>
  <si>
    <t>SPAIN</t>
  </si>
  <si>
    <t>PORTUGAL</t>
  </si>
  <si>
    <t>NETHERLANDS *** AS OF 2013,  FIGURES ONCE A YEAR ONLY</t>
  </si>
  <si>
    <t>ITALY</t>
  </si>
  <si>
    <t>GERMANY</t>
  </si>
  <si>
    <t xml:space="preserve">FRANCE  </t>
  </si>
  <si>
    <t>FINLAND</t>
  </si>
  <si>
    <t>BELGIUM</t>
  </si>
  <si>
    <t>AUSTRIA</t>
  </si>
  <si>
    <t>Double Counts Portugal / World</t>
  </si>
  <si>
    <t>Double Counts Italy / Germany</t>
  </si>
  <si>
    <t>Double Counts Belgium / Germany</t>
  </si>
  <si>
    <t>Double Counts Austria / Japan</t>
  </si>
  <si>
    <t>Double Counts Austria / Germany</t>
  </si>
  <si>
    <t xml:space="preserve"> - EUROPEAN UNION 15 countries</t>
  </si>
  <si>
    <t xml:space="preserve"> - EUROPEAN UNION 27 countries</t>
  </si>
  <si>
    <t xml:space="preserve"> EUROPE</t>
  </si>
  <si>
    <t>VARIATION</t>
  </si>
  <si>
    <t>Q4</t>
  </si>
  <si>
    <t>HEAVY BUSES</t>
  </si>
  <si>
    <t>YTD 2017</t>
  </si>
  <si>
    <t>YTD 2016</t>
  </si>
  <si>
    <t>UNITS</t>
  </si>
  <si>
    <t>OICA correspondents survey</t>
  </si>
  <si>
    <t>WORLD MOTOR VEHICLE PRODUCTION BY COUNTRY AND TYPE</t>
  </si>
  <si>
    <t>BASEPROBC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</si>
</sst>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+0.0%;\-0.0%"/>
    <numFmt numFmtId="165" formatCode="#,##0.000"/>
    <numFmt numFmtId="166" formatCode="[$-F400]h:mm:ss\ AM/PM"/>
    <numFmt numFmtId="167" formatCode="#,##0.00000000"/>
    <numFmt numFmtId="168" formatCode="#,###,##0"/>
  </numFmts>
  <fonts count="23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Helv"/>
    </font>
    <font>
      <sz val="18"/>
      <name val="Arial"/>
      <family val="2"/>
    </font>
    <font>
      <sz val="16"/>
      <name val="Helv"/>
    </font>
    <font>
      <b/>
      <sz val="2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4"/>
      <name val="Arial"/>
      <family val="2"/>
    </font>
    <font>
      <i/>
      <sz val="20"/>
      <name val="Arial"/>
      <family val="2"/>
    </font>
    <font>
      <i/>
      <sz val="18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i/>
      <sz val="18"/>
      <color indexed="8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sz val="22"/>
      <name val="Helv"/>
    </font>
    <font>
      <b/>
      <sz val="24"/>
      <name val="Helv"/>
    </font>
    <font>
      <b/>
      <sz val="18"/>
      <name val="Helv"/>
    </font>
    <font>
      <sz val="24"/>
      <name val="Helv"/>
    </font>
    <font>
      <sz val="10"/>
      <color indexed="8"/>
      <name val="Arial"/>
      <family val="2"/>
    </font>
    <font>
      <sz val="10"/>
      <name val="MS Sans Serif"/>
      <family val="2"/>
    </font>
  </fonts>
  <fills count="15">
    <fill>
      <patternFill patternType="none"/>
    </fill>
    <fill>
      <patternFill patternType="gray125"/>
    </fill>
    <fill>
      <patternFill patternType="lightGray">
        <fgColor indexed="9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gray125">
        <fgColor indexed="9"/>
        <bgColor indexed="9"/>
      </patternFill>
    </fill>
    <fill>
      <patternFill patternType="gray125">
        <fgColor indexed="9"/>
        <bgColor theme="0"/>
      </patternFill>
    </fill>
    <fill>
      <patternFill patternType="solid">
        <fgColor theme="0"/>
        <bgColor indexed="9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indexed="9"/>
        <bgColor theme="0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168" fontId="21" fillId="3" borderId="0" applyNumberFormat="0" applyBorder="0">
      <alignment horizontal="right"/>
      <protection locked="0"/>
    </xf>
    <xf numFmtId="40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1"/>
    <xf numFmtId="0" fontId="1" fillId="0" borderId="0" xfId="2" applyFill="1"/>
    <xf numFmtId="3" fontId="2" fillId="2" borderId="0" xfId="1" applyNumberFormat="1" applyFont="1" applyFill="1"/>
    <xf numFmtId="3" fontId="1" fillId="0" borderId="0" xfId="1" applyNumberFormat="1" applyFill="1"/>
    <xf numFmtId="3" fontId="2" fillId="2" borderId="0" xfId="1" applyNumberFormat="1" applyFont="1" applyFill="1" applyAlignment="1">
      <alignment vertical="center"/>
    </xf>
    <xf numFmtId="3" fontId="2" fillId="3" borderId="0" xfId="1" applyNumberFormat="1" applyFont="1" applyFill="1" applyAlignment="1">
      <alignment vertical="center"/>
    </xf>
    <xf numFmtId="3" fontId="2" fillId="3" borderId="0" xfId="1" applyNumberFormat="1" applyFont="1" applyFill="1"/>
    <xf numFmtId="3" fontId="1" fillId="0" borderId="0" xfId="1" applyNumberFormat="1" applyFill="1" applyAlignment="1"/>
    <xf numFmtId="3" fontId="1" fillId="0" borderId="0" xfId="1" applyNumberFormat="1" applyFill="1" applyAlignment="1">
      <alignment vertical="center"/>
    </xf>
    <xf numFmtId="0" fontId="1" fillId="4" borderId="0" xfId="1" applyFill="1"/>
    <xf numFmtId="3" fontId="1" fillId="4" borderId="0" xfId="1" applyNumberFormat="1" applyFill="1"/>
    <xf numFmtId="3" fontId="3" fillId="5" borderId="1" xfId="2" applyNumberFormat="1" applyFont="1" applyFill="1" applyBorder="1" applyAlignment="1" applyProtection="1">
      <alignment vertical="center"/>
      <protection locked="0"/>
    </xf>
    <xf numFmtId="0" fontId="4" fillId="0" borderId="0" xfId="1" applyFont="1"/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164" fontId="5" fillId="6" borderId="2" xfId="1" applyNumberFormat="1" applyFont="1" applyFill="1" applyBorder="1" applyAlignment="1" applyProtection="1">
      <alignment horizontal="center" vertical="center"/>
    </xf>
    <xf numFmtId="3" fontId="5" fillId="7" borderId="3" xfId="2" applyNumberFormat="1" applyFont="1" applyFill="1" applyBorder="1" applyAlignment="1" applyProtection="1">
      <alignment vertical="center"/>
    </xf>
    <xf numFmtId="3" fontId="6" fillId="6" borderId="4" xfId="1" applyNumberFormat="1" applyFont="1" applyFill="1" applyBorder="1" applyAlignment="1" applyProtection="1">
      <alignment horizontal="left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3" fontId="1" fillId="4" borderId="6" xfId="1" applyNumberFormat="1" applyFill="1" applyBorder="1"/>
    <xf numFmtId="3" fontId="6" fillId="6" borderId="7" xfId="1" applyNumberFormat="1" applyFont="1" applyFill="1" applyBorder="1" applyAlignment="1" applyProtection="1">
      <alignment horizontal="left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3" fontId="3" fillId="4" borderId="9" xfId="2" applyNumberFormat="1" applyFont="1" applyFill="1" applyBorder="1" applyAlignment="1" applyProtection="1">
      <alignment vertical="center"/>
      <protection locked="0"/>
    </xf>
    <xf numFmtId="3" fontId="8" fillId="0" borderId="10" xfId="1" applyNumberFormat="1" applyFont="1" applyFill="1" applyBorder="1" applyAlignment="1" applyProtection="1">
      <alignment horizontal="center" vertical="center"/>
    </xf>
    <xf numFmtId="3" fontId="3" fillId="4" borderId="11" xfId="2" applyNumberFormat="1" applyFont="1" applyFill="1" applyBorder="1" applyAlignment="1" applyProtection="1">
      <alignment vertical="center"/>
      <protection locked="0"/>
    </xf>
    <xf numFmtId="3" fontId="7" fillId="0" borderId="8" xfId="2" applyNumberFormat="1" applyFont="1" applyFill="1" applyBorder="1" applyAlignment="1" applyProtection="1">
      <alignment vertical="center"/>
      <protection locked="0"/>
    </xf>
    <xf numFmtId="165" fontId="1" fillId="0" borderId="0" xfId="1" applyNumberFormat="1" applyFill="1"/>
    <xf numFmtId="164" fontId="9" fillId="3" borderId="8" xfId="3" applyNumberFormat="1" applyFont="1" applyFill="1" applyBorder="1" applyAlignment="1" applyProtection="1">
      <alignment horizontal="center" vertical="center"/>
    </xf>
    <xf numFmtId="164" fontId="9" fillId="3" borderId="12" xfId="3" applyNumberFormat="1" applyFont="1" applyFill="1" applyBorder="1" applyAlignment="1" applyProtection="1">
      <alignment horizontal="center" vertical="center"/>
    </xf>
    <xf numFmtId="3" fontId="10" fillId="4" borderId="11" xfId="2" applyNumberFormat="1" applyFont="1" applyFill="1" applyBorder="1" applyAlignment="1" applyProtection="1">
      <alignment vertical="center"/>
      <protection locked="0"/>
    </xf>
    <xf numFmtId="3" fontId="8" fillId="3" borderId="10" xfId="3" applyNumberFormat="1" applyFont="1" applyFill="1" applyBorder="1" applyAlignment="1" applyProtection="1">
      <alignment horizontal="center" vertical="center"/>
    </xf>
    <xf numFmtId="164" fontId="5" fillId="6" borderId="5" xfId="1" applyNumberFormat="1" applyFont="1" applyFill="1" applyBorder="1" applyAlignment="1" applyProtection="1">
      <alignment horizontal="center" vertical="center"/>
    </xf>
    <xf numFmtId="3" fontId="10" fillId="4" borderId="13" xfId="2" applyNumberFormat="1" applyFont="1" applyFill="1" applyBorder="1" applyAlignment="1" applyProtection="1">
      <alignment vertical="center"/>
      <protection locked="0"/>
    </xf>
    <xf numFmtId="3" fontId="11" fillId="3" borderId="7" xfId="3" applyNumberFormat="1" applyFont="1" applyFill="1" applyBorder="1" applyAlignment="1" applyProtection="1">
      <alignment horizontal="left" vertical="center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3" fontId="12" fillId="8" borderId="13" xfId="2" applyNumberFormat="1" applyFont="1" applyFill="1" applyBorder="1" applyAlignment="1" applyProtection="1">
      <alignment vertical="center"/>
    </xf>
    <xf numFmtId="3" fontId="3" fillId="4" borderId="1" xfId="2" applyNumberFormat="1" applyFont="1" applyFill="1" applyBorder="1" applyAlignment="1" applyProtection="1">
      <alignment vertical="center"/>
      <protection locked="0"/>
    </xf>
    <xf numFmtId="3" fontId="3" fillId="9" borderId="1" xfId="2" applyNumberFormat="1" applyFont="1" applyFill="1" applyBorder="1" applyAlignment="1" applyProtection="1">
      <alignment vertical="center"/>
      <protection locked="0"/>
    </xf>
    <xf numFmtId="3" fontId="3" fillId="10" borderId="1" xfId="2" applyNumberFormat="1" applyFont="1" applyFill="1" applyBorder="1" applyAlignment="1" applyProtection="1">
      <alignment vertical="center"/>
      <protection locked="0"/>
    </xf>
    <xf numFmtId="3" fontId="3" fillId="11" borderId="1" xfId="2" applyNumberFormat="1" applyFont="1" applyFill="1" applyBorder="1" applyAlignment="1" applyProtection="1">
      <alignment vertical="center"/>
      <protection locked="0"/>
    </xf>
    <xf numFmtId="3" fontId="3" fillId="12" borderId="9" xfId="2" applyNumberFormat="1" applyFont="1" applyFill="1" applyBorder="1" applyAlignment="1" applyProtection="1">
      <alignment vertical="center"/>
      <protection locked="0"/>
    </xf>
    <xf numFmtId="3" fontId="3" fillId="12" borderId="11" xfId="2" applyNumberFormat="1" applyFont="1" applyFill="1" applyBorder="1" applyAlignment="1" applyProtection="1">
      <alignment vertical="center"/>
      <protection locked="0"/>
    </xf>
    <xf numFmtId="164" fontId="7" fillId="3" borderId="8" xfId="3" applyNumberFormat="1" applyFont="1" applyFill="1" applyBorder="1" applyAlignment="1" applyProtection="1">
      <alignment horizontal="center" vertical="center"/>
    </xf>
    <xf numFmtId="3" fontId="3" fillId="4" borderId="13" xfId="2" applyNumberFormat="1" applyFont="1" applyFill="1" applyBorder="1" applyAlignment="1" applyProtection="1">
      <alignment vertical="center"/>
      <protection locked="0"/>
    </xf>
    <xf numFmtId="3" fontId="3" fillId="8" borderId="11" xfId="2" applyNumberFormat="1" applyFont="1" applyFill="1" applyBorder="1" applyAlignment="1" applyProtection="1">
      <alignment vertical="center"/>
    </xf>
    <xf numFmtId="164" fontId="7" fillId="3" borderId="12" xfId="1" applyNumberFormat="1" applyFont="1" applyFill="1" applyBorder="1" applyAlignment="1" applyProtection="1">
      <alignment horizontal="center" vertical="center"/>
    </xf>
    <xf numFmtId="3" fontId="3" fillId="13" borderId="11" xfId="2" applyNumberFormat="1" applyFont="1" applyFill="1" applyBorder="1" applyAlignment="1" applyProtection="1">
      <alignment vertical="center"/>
      <protection locked="0"/>
    </xf>
    <xf numFmtId="3" fontId="3" fillId="13" borderId="14" xfId="2" applyNumberFormat="1" applyFont="1" applyFill="1" applyBorder="1" applyAlignment="1" applyProtection="1">
      <alignment vertical="center"/>
      <protection locked="0"/>
    </xf>
    <xf numFmtId="3" fontId="8" fillId="13" borderId="10" xfId="1" applyNumberFormat="1" applyFont="1" applyFill="1" applyBorder="1" applyAlignment="1" applyProtection="1">
      <alignment horizontal="center" vertical="center"/>
    </xf>
    <xf numFmtId="3" fontId="5" fillId="3" borderId="5" xfId="2" applyNumberFormat="1" applyFont="1" applyFill="1" applyBorder="1" applyAlignment="1" applyProtection="1">
      <alignment vertical="center"/>
    </xf>
    <xf numFmtId="3" fontId="12" fillId="8" borderId="15" xfId="2" applyNumberFormat="1" applyFont="1" applyFill="1" applyBorder="1" applyAlignment="1" applyProtection="1">
      <alignment vertical="center"/>
    </xf>
    <xf numFmtId="3" fontId="13" fillId="3" borderId="7" xfId="1" applyNumberFormat="1" applyFont="1" applyFill="1" applyBorder="1" applyAlignment="1" applyProtection="1">
      <alignment horizontal="left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3" fontId="12" fillId="8" borderId="13" xfId="2" applyNumberFormat="1" applyFont="1" applyFill="1" applyBorder="1" applyAlignment="1" applyProtection="1">
      <alignment vertical="center"/>
      <protection locked="0"/>
    </xf>
    <xf numFmtId="3" fontId="3" fillId="4" borderId="16" xfId="2" applyNumberFormat="1" applyFont="1" applyFill="1" applyBorder="1" applyAlignment="1" applyProtection="1">
      <alignment vertical="center"/>
      <protection locked="0"/>
    </xf>
    <xf numFmtId="3" fontId="2" fillId="3" borderId="0" xfId="3" applyNumberFormat="1" applyFont="1" applyFill="1" applyAlignment="1">
      <alignment vertical="center"/>
    </xf>
    <xf numFmtId="3" fontId="8" fillId="0" borderId="17" xfId="1" applyNumberFormat="1" applyFont="1" applyFill="1" applyBorder="1" applyAlignment="1" applyProtection="1">
      <alignment horizontal="center" vertical="center"/>
    </xf>
    <xf numFmtId="164" fontId="7" fillId="3" borderId="12" xfId="3" applyNumberFormat="1" applyFont="1" applyFill="1" applyBorder="1" applyAlignment="1" applyProtection="1">
      <alignment horizontal="center" vertical="center"/>
    </xf>
    <xf numFmtId="3" fontId="14" fillId="8" borderId="13" xfId="2" applyNumberFormat="1" applyFont="1" applyFill="1" applyBorder="1" applyAlignment="1" applyProtection="1">
      <alignment vertical="center"/>
    </xf>
    <xf numFmtId="3" fontId="13" fillId="3" borderId="7" xfId="1" applyNumberFormat="1" applyFont="1" applyFill="1" applyBorder="1" applyAlignment="1" applyProtection="1">
      <alignment horizontal="center" vertical="center"/>
    </xf>
    <xf numFmtId="3" fontId="3" fillId="8" borderId="13" xfId="2" applyNumberFormat="1" applyFont="1" applyFill="1" applyBorder="1" applyAlignment="1" applyProtection="1">
      <alignment vertical="center"/>
    </xf>
    <xf numFmtId="3" fontId="12" fillId="14" borderId="18" xfId="2" applyNumberFormat="1" applyFont="1" applyFill="1" applyBorder="1" applyAlignment="1" applyProtection="1">
      <alignment vertical="center"/>
    </xf>
    <xf numFmtId="3" fontId="13" fillId="3" borderId="19" xfId="1" applyNumberFormat="1" applyFont="1" applyFill="1" applyBorder="1" applyAlignment="1" applyProtection="1">
      <alignment horizontal="left" vertical="center"/>
    </xf>
    <xf numFmtId="3" fontId="3" fillId="4" borderId="20" xfId="2" applyNumberFormat="1" applyFont="1" applyFill="1" applyBorder="1" applyAlignment="1" applyProtection="1">
      <alignment vertical="center"/>
      <protection locked="0"/>
    </xf>
    <xf numFmtId="3" fontId="8" fillId="0" borderId="21" xfId="1" applyNumberFormat="1" applyFont="1" applyFill="1" applyBorder="1" applyAlignment="1" applyProtection="1">
      <alignment horizontal="center" vertical="center"/>
    </xf>
    <xf numFmtId="164" fontId="9" fillId="3" borderId="5" xfId="3" applyNumberFormat="1" applyFont="1" applyFill="1" applyBorder="1" applyAlignment="1" applyProtection="1">
      <alignment horizontal="center" vertical="center"/>
    </xf>
    <xf numFmtId="3" fontId="12" fillId="14" borderId="15" xfId="2" applyNumberFormat="1" applyFont="1" applyFill="1" applyBorder="1" applyAlignment="1" applyProtection="1">
      <alignment vertical="center"/>
    </xf>
    <xf numFmtId="3" fontId="12" fillId="14" borderId="22" xfId="2" applyNumberFormat="1" applyFont="1" applyFill="1" applyBorder="1" applyAlignment="1" applyProtection="1">
      <alignment vertical="center"/>
    </xf>
    <xf numFmtId="3" fontId="3" fillId="9" borderId="11" xfId="2" applyNumberFormat="1" applyFont="1" applyFill="1" applyBorder="1" applyAlignment="1" applyProtection="1">
      <alignment vertical="center"/>
      <protection locked="0"/>
    </xf>
    <xf numFmtId="166" fontId="15" fillId="13" borderId="10" xfId="1" applyNumberFormat="1" applyFont="1" applyFill="1" applyBorder="1" applyAlignment="1" applyProtection="1">
      <alignment horizontal="center" vertical="center"/>
    </xf>
    <xf numFmtId="164" fontId="7" fillId="6" borderId="8" xfId="1" applyNumberFormat="1" applyFont="1" applyFill="1" applyBorder="1" applyAlignment="1" applyProtection="1">
      <alignment horizontal="center" vertical="center"/>
    </xf>
    <xf numFmtId="3" fontId="3" fillId="11" borderId="9" xfId="2" applyNumberFormat="1" applyFont="1" applyFill="1" applyBorder="1" applyAlignment="1" applyProtection="1">
      <alignment vertical="center"/>
      <protection locked="0"/>
    </xf>
    <xf numFmtId="3" fontId="10" fillId="14" borderId="13" xfId="2" applyNumberFormat="1" applyFont="1" applyFill="1" applyBorder="1" applyAlignment="1" applyProtection="1">
      <alignment vertical="center"/>
    </xf>
    <xf numFmtId="164" fontId="5" fillId="3" borderId="5" xfId="3" applyNumberFormat="1" applyFont="1" applyFill="1" applyBorder="1" applyAlignment="1" applyProtection="1">
      <alignment horizontal="center" vertical="center"/>
    </xf>
    <xf numFmtId="3" fontId="12" fillId="7" borderId="18" xfId="2" applyNumberFormat="1" applyFont="1" applyFill="1" applyBorder="1" applyAlignment="1" applyProtection="1">
      <alignment vertical="center"/>
    </xf>
    <xf numFmtId="3" fontId="2" fillId="2" borderId="0" xfId="1" applyNumberFormat="1" applyFont="1" applyFill="1" applyBorder="1" applyAlignment="1">
      <alignment vertical="center"/>
    </xf>
    <xf numFmtId="167" fontId="2" fillId="2" borderId="0" xfId="1" applyNumberFormat="1" applyFont="1" applyFill="1" applyBorder="1" applyAlignment="1">
      <alignment vertical="center"/>
    </xf>
    <xf numFmtId="3" fontId="6" fillId="6" borderId="19" xfId="1" applyNumberFormat="1" applyFont="1" applyFill="1" applyBorder="1" applyAlignment="1" applyProtection="1">
      <alignment horizontal="left" vertical="center"/>
    </xf>
    <xf numFmtId="164" fontId="16" fillId="6" borderId="23" xfId="1" applyNumberFormat="1" applyFont="1" applyFill="1" applyBorder="1" applyAlignment="1" applyProtection="1">
      <alignment horizontal="center" vertical="center"/>
    </xf>
    <xf numFmtId="1" fontId="17" fillId="4" borderId="24" xfId="2" applyNumberFormat="1" applyFont="1" applyFill="1" applyBorder="1" applyAlignment="1">
      <alignment horizontal="centerContinuous" vertical="center"/>
    </xf>
    <xf numFmtId="1" fontId="17" fillId="0" borderId="25" xfId="2" applyNumberFormat="1" applyFont="1" applyBorder="1" applyAlignment="1">
      <alignment horizontal="centerContinuous" vertical="center"/>
    </xf>
    <xf numFmtId="3" fontId="1" fillId="0" borderId="0" xfId="1" applyNumberFormat="1"/>
    <xf numFmtId="1" fontId="17" fillId="0" borderId="23" xfId="2" applyNumberFormat="1" applyFont="1" applyBorder="1" applyAlignment="1">
      <alignment horizontal="centerContinuous" vertical="center"/>
    </xf>
    <xf numFmtId="0" fontId="18" fillId="0" borderId="26" xfId="2" applyFont="1" applyFill="1" applyBorder="1" applyAlignment="1">
      <alignment horizontal="centerContinuous" vertical="top"/>
    </xf>
    <xf numFmtId="0" fontId="18" fillId="0" borderId="27" xfId="2" applyFont="1" applyFill="1" applyBorder="1" applyAlignment="1">
      <alignment horizontal="centerContinuous" vertical="top"/>
    </xf>
    <xf numFmtId="0" fontId="17" fillId="0" borderId="25" xfId="1" applyFont="1" applyBorder="1" applyAlignment="1">
      <alignment horizontal="center" vertical="center"/>
    </xf>
    <xf numFmtId="0" fontId="18" fillId="0" borderId="0" xfId="2" applyFont="1" applyFill="1" applyAlignment="1">
      <alignment horizontal="centerContinuous" vertical="top"/>
    </xf>
    <xf numFmtId="0" fontId="1" fillId="4" borderId="0" xfId="1" applyFill="1" applyBorder="1" applyAlignment="1">
      <alignment wrapText="1"/>
    </xf>
    <xf numFmtId="3" fontId="18" fillId="4" borderId="0" xfId="1" applyNumberFormat="1" applyFont="1" applyFill="1" applyBorder="1" applyAlignment="1">
      <alignment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Continuous"/>
    </xf>
    <xf numFmtId="0" fontId="19" fillId="0" borderId="0" xfId="2" applyFont="1" applyFill="1" applyAlignment="1">
      <alignment horizontal="centerContinuous" vertical="top"/>
    </xf>
    <xf numFmtId="3" fontId="18" fillId="4" borderId="0" xfId="1" applyNumberFormat="1" applyFont="1" applyFill="1" applyBorder="1"/>
    <xf numFmtId="0" fontId="1" fillId="0" borderId="0" xfId="1" applyAlignment="1">
      <alignment horizontal="left" vertical="center" wrapText="1"/>
    </xf>
    <xf numFmtId="0" fontId="18" fillId="0" borderId="0" xfId="1" applyFont="1" applyFill="1" applyAlignment="1">
      <alignment horizontal="left" vertical="center" wrapText="1"/>
    </xf>
    <xf numFmtId="0" fontId="20" fillId="0" borderId="0" xfId="1" applyFont="1" applyAlignment="1">
      <alignment horizontal="centerContinuous" vertical="center"/>
    </xf>
  </cellXfs>
  <cellStyles count="7">
    <cellStyle name="Ligne détail" xfId="4"/>
    <cellStyle name="Milliers 2" xfId="5"/>
    <cellStyle name="Normal" xfId="0" builtinId="0"/>
    <cellStyle name="Normal 2" xfId="1"/>
    <cellStyle name="Normal_PROV2001" xfId="3"/>
    <cellStyle name="Normal_PROV20012002" xfId="2"/>
    <cellStyle name="Pourcentag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0</xdr:rowOff>
    </xdr:from>
    <xdr:ext cx="2190750" cy="1390650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0"/>
          <a:ext cx="21907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EcoInfo\STAT\OICA\EXP-PRO-SURVEY\PROBYQUAR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EFINITIONS"/>
      <sheetName val="CONVENTIONS"/>
      <sheetName val="THE CASE OF CHINA"/>
      <sheetName val="PERIMETER"/>
      <sheetName val="TOTAL"/>
      <sheetName val="PROCARS"/>
      <sheetName val="PROLCV"/>
      <sheetName val="PROHCV"/>
      <sheetName val="PROBC"/>
      <sheetName val="BASEPROTOTAL"/>
      <sheetName val="LAST QUARTERS"/>
      <sheetName val="BASEPROCARS"/>
      <sheetName val="BASEPROLCV"/>
      <sheetName val="BASEPROHCV"/>
      <sheetName val="BASEPROBC"/>
      <sheetName val="GLOBAL CHART"/>
      <sheetName val="DETAILED CHART"/>
      <sheetName val="COUNTRYRANKBASE"/>
      <sheetName val="COUNTRYRANK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1"/>
  <sheetViews>
    <sheetView tabSelected="1" zoomScale="50" workbookViewId="0">
      <selection activeCell="G25" sqref="G25"/>
    </sheetView>
  </sheetViews>
  <sheetFormatPr baseColWidth="10" defaultColWidth="19.140625" defaultRowHeight="15.75" x14ac:dyDescent="0.25"/>
  <cols>
    <col min="1" max="1" width="14.7109375" style="1" customWidth="1"/>
    <col min="2" max="2" width="110.140625" style="1" customWidth="1"/>
    <col min="3" max="4" width="38.140625" style="2" customWidth="1"/>
    <col min="5" max="5" width="38.140625" style="1" customWidth="1"/>
    <col min="6" max="16384" width="19.140625" style="1"/>
  </cols>
  <sheetData>
    <row r="1" spans="2:8" ht="99" customHeight="1" x14ac:dyDescent="0.25">
      <c r="B1" s="98" t="s">
        <v>97</v>
      </c>
      <c r="C1" s="97" t="s">
        <v>96</v>
      </c>
      <c r="D1" s="96"/>
      <c r="E1" s="96"/>
      <c r="F1" s="97"/>
      <c r="G1" s="96"/>
      <c r="H1" s="96"/>
    </row>
    <row r="2" spans="2:8" ht="28.5" customHeight="1" x14ac:dyDescent="0.45">
      <c r="B2" s="95"/>
      <c r="C2" s="94" t="s">
        <v>95</v>
      </c>
      <c r="D2" s="93"/>
      <c r="E2" s="93"/>
      <c r="F2" s="92" t="s">
        <v>12</v>
      </c>
      <c r="G2" s="92"/>
    </row>
    <row r="3" spans="2:8" ht="28.35" customHeight="1" thickBot="1" x14ac:dyDescent="0.5">
      <c r="B3" s="91"/>
      <c r="C3" s="90"/>
      <c r="D3" s="89" t="s">
        <v>12</v>
      </c>
    </row>
    <row r="4" spans="2:8" s="84" customFormat="1" ht="49.5" customHeight="1" thickTop="1" thickBot="1" x14ac:dyDescent="0.3">
      <c r="B4" s="88" t="s">
        <v>94</v>
      </c>
      <c r="C4" s="87" t="s">
        <v>93</v>
      </c>
      <c r="D4" s="86" t="s">
        <v>92</v>
      </c>
      <c r="E4" s="85" t="s">
        <v>12</v>
      </c>
    </row>
    <row r="5" spans="2:8" s="78" customFormat="1" ht="39.950000000000003" customHeight="1" thickTop="1" thickBot="1" x14ac:dyDescent="0.3">
      <c r="B5" s="83" t="s">
        <v>91</v>
      </c>
      <c r="C5" s="82" t="s">
        <v>90</v>
      </c>
      <c r="D5" s="82" t="s">
        <v>90</v>
      </c>
      <c r="E5" s="81" t="s">
        <v>89</v>
      </c>
    </row>
    <row r="6" spans="2:8" s="78" customFormat="1" ht="39.950000000000003" customHeight="1" thickTop="1" x14ac:dyDescent="0.25">
      <c r="B6" s="80" t="s">
        <v>88</v>
      </c>
      <c r="C6" s="77">
        <v>40090</v>
      </c>
      <c r="D6" s="77">
        <v>40902</v>
      </c>
      <c r="E6" s="55">
        <f>IF(ISERROR(D6/C6)," ",(D6/C6)-1)</f>
        <v>2.025442753803941E-2</v>
      </c>
      <c r="G6" s="79" t="s">
        <v>12</v>
      </c>
      <c r="H6" s="79"/>
    </row>
    <row r="7" spans="2:8" s="6" customFormat="1" ht="30" customHeight="1" x14ac:dyDescent="0.25">
      <c r="B7" s="53" t="s">
        <v>87</v>
      </c>
      <c r="C7" s="77">
        <v>14642</v>
      </c>
      <c r="D7" s="77">
        <v>13643</v>
      </c>
      <c r="E7" s="55">
        <f>IF(ISERROR(D7/C7)," ",(D7/C7)-1)</f>
        <v>-6.8228384100532669E-2</v>
      </c>
    </row>
    <row r="8" spans="2:8" s="58" customFormat="1" ht="20.100000000000001" customHeight="1" x14ac:dyDescent="0.25">
      <c r="B8" s="53" t="s">
        <v>86</v>
      </c>
      <c r="C8" s="70">
        <v>5020</v>
      </c>
      <c r="D8" s="70">
        <v>3761</v>
      </c>
      <c r="E8" s="76">
        <f>IF(ISERROR(D8/C8)," ",(D8/C8)-1)</f>
        <v>-0.25079681274900401</v>
      </c>
    </row>
    <row r="9" spans="2:8" s="58" customFormat="1" ht="20.100000000000001" customHeight="1" x14ac:dyDescent="0.25">
      <c r="B9" s="34" t="s">
        <v>85</v>
      </c>
      <c r="C9" s="75"/>
      <c r="D9" s="75"/>
      <c r="E9" s="68" t="str">
        <f>IF(ISERROR(D9/C9)," ",(D9/C9)-1)</f>
        <v xml:space="preserve"> </v>
      </c>
    </row>
    <row r="10" spans="2:8" s="58" customFormat="1" ht="20.100000000000001" customHeight="1" x14ac:dyDescent="0.25">
      <c r="B10" s="34" t="s">
        <v>84</v>
      </c>
      <c r="C10" s="75"/>
      <c r="D10" s="75"/>
      <c r="E10" s="68" t="str">
        <f>IF(ISERROR(D10/C10)," ",(D10/C10)-1)</f>
        <v xml:space="preserve"> </v>
      </c>
    </row>
    <row r="11" spans="2:8" s="58" customFormat="1" ht="20.100000000000001" customHeight="1" x14ac:dyDescent="0.25">
      <c r="B11" s="34" t="s">
        <v>83</v>
      </c>
      <c r="C11" s="75"/>
      <c r="D11" s="75"/>
      <c r="E11" s="68" t="str">
        <f>IF(ISERROR(D11/C11)," ",(D11/C11)-1)</f>
        <v xml:space="preserve"> </v>
      </c>
    </row>
    <row r="12" spans="2:8" s="58" customFormat="1" ht="20.100000000000001" customHeight="1" x14ac:dyDescent="0.25">
      <c r="B12" s="34" t="s">
        <v>82</v>
      </c>
      <c r="C12" s="75"/>
      <c r="D12" s="75"/>
      <c r="E12" s="68"/>
    </row>
    <row r="13" spans="2:8" s="4" customFormat="1" ht="24.95" customHeight="1" x14ac:dyDescent="0.25">
      <c r="B13" s="34" t="s">
        <v>81</v>
      </c>
      <c r="C13" s="75"/>
      <c r="D13" s="75"/>
      <c r="E13" s="19" t="str">
        <f>IF(ISERROR(D13/C13)," ",(D13/C13)-1)</f>
        <v xml:space="preserve"> </v>
      </c>
    </row>
    <row r="14" spans="2:8" s="4" customFormat="1" ht="24.95" customHeight="1" x14ac:dyDescent="0.25">
      <c r="B14" s="24" t="s">
        <v>80</v>
      </c>
      <c r="C14" s="25"/>
      <c r="D14" s="25"/>
      <c r="E14" s="22" t="str">
        <f>IF(ISERROR(D14/C14)," ",(D14/C14)-1)</f>
        <v xml:space="preserve"> </v>
      </c>
    </row>
    <row r="15" spans="2:8" s="4" customFormat="1" ht="24.95" customHeight="1" x14ac:dyDescent="0.25">
      <c r="B15" s="24" t="s">
        <v>79</v>
      </c>
      <c r="C15" s="23">
        <v>543</v>
      </c>
      <c r="D15" s="74">
        <v>360</v>
      </c>
      <c r="E15" s="22">
        <f>IF(ISERROR(D15/C15)," ",(D15/C15)-1)</f>
        <v>-0.33701657458563539</v>
      </c>
    </row>
    <row r="16" spans="2:8" s="4" customFormat="1" ht="24.95" customHeight="1" x14ac:dyDescent="0.25">
      <c r="B16" s="24" t="s">
        <v>78</v>
      </c>
      <c r="C16" s="25"/>
      <c r="D16" s="25"/>
      <c r="E16" s="22" t="str">
        <f>IF(ISERROR(D16/C16)," ",(D16/C16)-1)</f>
        <v xml:space="preserve"> </v>
      </c>
    </row>
    <row r="17" spans="2:8" s="4" customFormat="1" ht="24.95" customHeight="1" x14ac:dyDescent="0.25">
      <c r="B17" s="50" t="s">
        <v>77</v>
      </c>
      <c r="C17" s="49" t="s">
        <v>41</v>
      </c>
      <c r="D17" s="48"/>
      <c r="E17" s="73" t="str">
        <f>IF(ISERROR(D17/C17)," ",(D17/C17)-1)</f>
        <v xml:space="preserve"> </v>
      </c>
    </row>
    <row r="18" spans="2:8" s="4" customFormat="1" ht="24.95" customHeight="1" x14ac:dyDescent="0.25">
      <c r="B18" s="50" t="s">
        <v>76</v>
      </c>
      <c r="C18" s="49" t="s">
        <v>41</v>
      </c>
      <c r="D18" s="48"/>
      <c r="E18" s="22" t="str">
        <f>IF(ISERROR(D18/C18)," ",(D18/C18)-1)</f>
        <v xml:space="preserve"> </v>
      </c>
    </row>
    <row r="19" spans="2:8" s="4" customFormat="1" ht="24.95" customHeight="1" x14ac:dyDescent="0.25">
      <c r="B19" s="24" t="s">
        <v>75</v>
      </c>
      <c r="C19" s="25">
        <v>640</v>
      </c>
      <c r="D19" s="25">
        <v>390</v>
      </c>
      <c r="E19" s="22">
        <f>IF(ISERROR(D19/C19)," ",(D19/C19)-1)</f>
        <v>-0.390625</v>
      </c>
    </row>
    <row r="20" spans="2:8" s="4" customFormat="1" ht="24.95" customHeight="1" x14ac:dyDescent="0.25">
      <c r="B20" s="72" t="s">
        <v>74</v>
      </c>
      <c r="C20" s="71">
        <v>800</v>
      </c>
      <c r="D20" s="71">
        <v>800</v>
      </c>
      <c r="E20" s="22">
        <f>IF(ISERROR(D20/C20)," ",(D20/C20)-1)</f>
        <v>0</v>
      </c>
    </row>
    <row r="21" spans="2:8" s="4" customFormat="1" ht="24.95" customHeight="1" x14ac:dyDescent="0.25">
      <c r="B21" s="24" t="s">
        <v>73</v>
      </c>
      <c r="C21" s="25"/>
      <c r="D21" s="25"/>
      <c r="E21" s="22" t="str">
        <f>IF(ISERROR(D21/C21)," ",(D21/C21)-1)</f>
        <v xml:space="preserve"> </v>
      </c>
    </row>
    <row r="22" spans="2:8" s="4" customFormat="1" ht="24.95" customHeight="1" x14ac:dyDescent="0.25">
      <c r="B22" s="24" t="s">
        <v>72</v>
      </c>
      <c r="C22" s="23"/>
      <c r="D22" s="23"/>
      <c r="E22" s="22" t="str">
        <f>IF(ISERROR(D22/C22)," ",(D22/C22)-1)</f>
        <v xml:space="preserve"> </v>
      </c>
      <c r="H22" s="6"/>
    </row>
    <row r="23" spans="2:8" s="4" customFormat="1" ht="24.95" customHeight="1" x14ac:dyDescent="0.25">
      <c r="B23" s="50" t="s">
        <v>71</v>
      </c>
      <c r="C23" s="49" t="s">
        <v>41</v>
      </c>
      <c r="D23" s="48"/>
      <c r="E23" s="22" t="str">
        <f>IF(ISERROR(D23/C23)," ",(D23/C23)-1)</f>
        <v xml:space="preserve"> </v>
      </c>
    </row>
    <row r="24" spans="2:8" s="4" customFormat="1" ht="24.95" customHeight="1" x14ac:dyDescent="0.25">
      <c r="B24" s="24" t="s">
        <v>70</v>
      </c>
      <c r="C24" s="25">
        <v>3037</v>
      </c>
      <c r="D24" s="25">
        <v>2211</v>
      </c>
      <c r="E24" s="22">
        <f>IF(ISERROR(D24/C24)," ",(D24/C24)-1)</f>
        <v>-0.27197892657227529</v>
      </c>
    </row>
    <row r="25" spans="2:8" s="4" customFormat="1" ht="24.95" customHeight="1" x14ac:dyDescent="0.25">
      <c r="B25" s="53" t="s">
        <v>69</v>
      </c>
      <c r="C25" s="70">
        <v>9622</v>
      </c>
      <c r="D25" s="69">
        <v>9882</v>
      </c>
      <c r="E25" s="35">
        <f>IF(ISERROR(D25/C25)," ",(D25/C25)-1)</f>
        <v>2.7021409270421959E-2</v>
      </c>
    </row>
    <row r="26" spans="2:8" s="58" customFormat="1" ht="24.95" customHeight="1" x14ac:dyDescent="0.25">
      <c r="B26" s="34" t="s">
        <v>68</v>
      </c>
      <c r="C26" s="45"/>
      <c r="D26" s="45"/>
      <c r="E26" s="68" t="str">
        <f>IF(ISERROR(D26/C26)," ",(D26/C26)-1)</f>
        <v xml:space="preserve"> </v>
      </c>
    </row>
    <row r="27" spans="2:8" s="6" customFormat="1" ht="24.95" customHeight="1" x14ac:dyDescent="0.25">
      <c r="B27" s="24" t="s">
        <v>67</v>
      </c>
      <c r="C27" s="25">
        <v>4388</v>
      </c>
      <c r="D27" s="25">
        <v>4631</v>
      </c>
      <c r="E27" s="47">
        <f>IF(ISERROR(D27/C27)," ",(D27/C27)-1)</f>
        <v>5.5378304466727535E-2</v>
      </c>
    </row>
    <row r="28" spans="2:8" s="58" customFormat="1" ht="24.95" customHeight="1" x14ac:dyDescent="0.25">
      <c r="B28" s="24" t="s">
        <v>66</v>
      </c>
      <c r="C28" s="25"/>
      <c r="D28" s="25"/>
      <c r="E28" s="44" t="str">
        <f>IF(ISERROR(D28/C28)," ",(D28/C28)-1)</f>
        <v xml:space="preserve"> </v>
      </c>
    </row>
    <row r="29" spans="2:8" s="4" customFormat="1" ht="24.95" customHeight="1" x14ac:dyDescent="0.25">
      <c r="B29" s="24" t="s">
        <v>65</v>
      </c>
      <c r="C29" s="23">
        <v>5234</v>
      </c>
      <c r="D29" s="23">
        <v>5251</v>
      </c>
      <c r="E29" s="22">
        <f>IF(ISERROR(D29/C29)," ",(D29/C29)-1)</f>
        <v>3.2479938861291746E-3</v>
      </c>
    </row>
    <row r="30" spans="2:8" s="9" customFormat="1" ht="24.95" customHeight="1" x14ac:dyDescent="0.25">
      <c r="B30" s="24" t="s">
        <v>64</v>
      </c>
      <c r="C30" s="25"/>
      <c r="D30" s="25"/>
      <c r="E30" s="22" t="str">
        <f>IF(ISERROR(D30/C30)," ",(D30/C30)-1)</f>
        <v xml:space="preserve"> </v>
      </c>
    </row>
    <row r="31" spans="2:8" s="9" customFormat="1" ht="24.95" customHeight="1" x14ac:dyDescent="0.25">
      <c r="B31" s="24" t="s">
        <v>63</v>
      </c>
      <c r="C31" s="25"/>
      <c r="D31" s="25"/>
      <c r="E31" s="22" t="str">
        <f>IF(ISERROR(D31/C31)," ",(D31/C31)-1)</f>
        <v xml:space="preserve"> </v>
      </c>
    </row>
    <row r="32" spans="2:8" s="4" customFormat="1" ht="24.95" customHeight="1" thickBot="1" x14ac:dyDescent="0.3">
      <c r="B32" s="67" t="s">
        <v>62</v>
      </c>
      <c r="C32" s="66"/>
      <c r="D32" s="66"/>
      <c r="E32" s="22" t="str">
        <f>IF(ISERROR(D32/C32)," ",(D32/C32)-1)</f>
        <v xml:space="preserve"> </v>
      </c>
    </row>
    <row r="33" spans="1:14" s="4" customFormat="1" ht="24.95" customHeight="1" x14ac:dyDescent="0.25">
      <c r="B33" s="65" t="s">
        <v>61</v>
      </c>
      <c r="C33" s="64">
        <v>14035</v>
      </c>
      <c r="D33" s="64">
        <v>15361</v>
      </c>
      <c r="E33" s="35">
        <f>IF(ISERROR(D33/C33)," ",(D33/C33)-1)</f>
        <v>9.4478090488065547E-2</v>
      </c>
    </row>
    <row r="34" spans="1:14" s="6" customFormat="1" ht="30" customHeight="1" x14ac:dyDescent="0.25">
      <c r="B34" s="24" t="s">
        <v>60</v>
      </c>
      <c r="C34" s="63"/>
      <c r="D34" s="63"/>
      <c r="E34" s="55" t="str">
        <f>IF(ISERROR(D34/C34)," ",(D34/C34)-1)</f>
        <v xml:space="preserve"> </v>
      </c>
    </row>
    <row r="35" spans="1:14" s="4" customFormat="1" ht="24.95" customHeight="1" x14ac:dyDescent="0.25">
      <c r="B35" s="62" t="s">
        <v>59</v>
      </c>
      <c r="C35" s="56">
        <v>14035</v>
      </c>
      <c r="D35" s="56">
        <v>15361</v>
      </c>
      <c r="E35" s="22">
        <f>IF(ISERROR(D35/C35)," ",(D35/C35)-1)</f>
        <v>9.4478090488065547E-2</v>
      </c>
    </row>
    <row r="36" spans="1:14" s="8" customFormat="1" ht="24.95" customHeight="1" x14ac:dyDescent="0.25">
      <c r="B36" s="34" t="s">
        <v>58</v>
      </c>
      <c r="C36" s="61"/>
      <c r="D36" s="61"/>
      <c r="E36" s="22" t="str">
        <f>IF(ISERROR(D36/C36)," ",(D36/C36)-1)</f>
        <v xml:space="preserve"> </v>
      </c>
    </row>
    <row r="37" spans="1:14" s="7" customFormat="1" ht="30" customHeight="1" x14ac:dyDescent="0.25">
      <c r="B37" s="34" t="s">
        <v>57</v>
      </c>
      <c r="C37" s="61"/>
      <c r="D37" s="61"/>
      <c r="E37" s="55" t="str">
        <f>IF(ISERROR(D37/C37)," ",(D37/C37)-1)</f>
        <v xml:space="preserve"> </v>
      </c>
    </row>
    <row r="38" spans="1:14" s="58" customFormat="1" ht="20.100000000000001" customHeight="1" x14ac:dyDescent="0.25">
      <c r="B38" s="24" t="s">
        <v>56</v>
      </c>
      <c r="C38" s="25">
        <v>12183</v>
      </c>
      <c r="D38" s="25">
        <v>12764</v>
      </c>
      <c r="E38" s="60">
        <f>IF(ISERROR(D38/C38)," ",(D38/C38)-1)</f>
        <v>4.7689403266847341E-2</v>
      </c>
    </row>
    <row r="39" spans="1:14" s="58" customFormat="1" ht="20.100000000000001" customHeight="1" x14ac:dyDescent="0.25">
      <c r="A39" s="58" t="s">
        <v>12</v>
      </c>
      <c r="B39" s="24" t="s">
        <v>55</v>
      </c>
      <c r="C39" s="25"/>
      <c r="D39" s="25"/>
      <c r="E39" s="28"/>
      <c r="N39" s="59"/>
    </row>
    <row r="40" spans="1:14" s="4" customFormat="1" ht="24.95" customHeight="1" x14ac:dyDescent="0.25">
      <c r="B40" s="24" t="s">
        <v>54</v>
      </c>
      <c r="C40" s="25">
        <v>1169</v>
      </c>
      <c r="D40" s="25">
        <v>1145</v>
      </c>
      <c r="E40" s="22">
        <f>IF(ISERROR(D40/C40)," ",(D40/C40)-1)</f>
        <v>-2.0530367835757013E-2</v>
      </c>
    </row>
    <row r="41" spans="1:14" s="4" customFormat="1" ht="24.95" customHeight="1" x14ac:dyDescent="0.25">
      <c r="A41" s="4" t="s">
        <v>12</v>
      </c>
      <c r="B41" s="24" t="s">
        <v>53</v>
      </c>
      <c r="C41" s="25">
        <v>362</v>
      </c>
      <c r="D41" s="25">
        <v>648</v>
      </c>
      <c r="E41" s="22">
        <f>IF(ISERROR(D41/C41)," ",(D41/C41)-1)</f>
        <v>0.79005524861878462</v>
      </c>
    </row>
    <row r="42" spans="1:14" s="4" customFormat="1" ht="24.95" customHeight="1" x14ac:dyDescent="0.25">
      <c r="B42" s="24" t="s">
        <v>52</v>
      </c>
      <c r="C42" s="25">
        <v>321</v>
      </c>
      <c r="D42" s="25">
        <v>804</v>
      </c>
      <c r="E42" s="22">
        <f>IF(ISERROR(D42/C42)," ",(D42/C42)-1)</f>
        <v>1.5046728971962615</v>
      </c>
    </row>
    <row r="43" spans="1:14" s="4" customFormat="1" ht="24.95" customHeight="1" x14ac:dyDescent="0.25">
      <c r="B43" s="24" t="s">
        <v>51</v>
      </c>
      <c r="C43" s="57"/>
      <c r="D43" s="57"/>
      <c r="E43" s="22" t="str">
        <f>IF(ISERROR(D43/C43)," ",(D43/C43)-1)</f>
        <v xml:space="preserve"> </v>
      </c>
    </row>
    <row r="44" spans="1:14" s="4" customFormat="1" ht="24.95" customHeight="1" x14ac:dyDescent="0.25">
      <c r="B44" s="53" t="s">
        <v>50</v>
      </c>
      <c r="C44" s="56">
        <v>11413</v>
      </c>
      <c r="D44" s="56">
        <v>11898</v>
      </c>
      <c r="E44" s="35">
        <f>IF(ISERROR(D44/C44)," ",(D44/C44)-1)</f>
        <v>4.2495399982476201E-2</v>
      </c>
    </row>
    <row r="45" spans="1:14" s="7" customFormat="1" ht="30" customHeight="1" x14ac:dyDescent="0.25">
      <c r="B45" s="21" t="s">
        <v>49</v>
      </c>
      <c r="C45" s="37">
        <v>18705</v>
      </c>
      <c r="D45" s="37">
        <v>20670</v>
      </c>
      <c r="E45" s="55">
        <f>IF(ISERROR(D45/C45)," ",(D45/C45)-1)</f>
        <v>0.10505212510024053</v>
      </c>
    </row>
    <row r="46" spans="1:14" s="5" customFormat="1" ht="39.950000000000003" customHeight="1" x14ac:dyDescent="0.25">
      <c r="B46" s="53" t="s">
        <v>48</v>
      </c>
      <c r="C46" s="37">
        <v>0</v>
      </c>
      <c r="D46" s="37">
        <v>0</v>
      </c>
      <c r="E46" s="32" t="str">
        <f>IF(ISERROR(D46/C46)," ",(D46/C46)-1)</f>
        <v xml:space="preserve"> </v>
      </c>
    </row>
    <row r="47" spans="1:14" s="6" customFormat="1" ht="30" customHeight="1" x14ac:dyDescent="0.25">
      <c r="B47" s="24" t="s">
        <v>47</v>
      </c>
      <c r="C47" s="46"/>
      <c r="D47" s="46"/>
      <c r="E47" s="54" t="str">
        <f>IF(ISERROR(D47/C47)," ",(D47/C47)-1)</f>
        <v xml:space="preserve"> </v>
      </c>
    </row>
    <row r="48" spans="1:14" s="4" customFormat="1" ht="24.95" customHeight="1" x14ac:dyDescent="0.25">
      <c r="B48" s="24" t="s">
        <v>46</v>
      </c>
      <c r="C48" s="46"/>
      <c r="D48" s="46"/>
      <c r="E48" s="22" t="str">
        <f>IF(ISERROR(D48/C48)," ",(D48/C48)-1)</f>
        <v xml:space="preserve"> </v>
      </c>
    </row>
    <row r="49" spans="2:22" s="4" customFormat="1" ht="24.95" customHeight="1" x14ac:dyDescent="0.25">
      <c r="B49" s="24" t="s">
        <v>45</v>
      </c>
      <c r="C49" s="46"/>
      <c r="D49" s="46"/>
      <c r="E49" s="22" t="str">
        <f>IF(ISERROR(D49/C49)," ",(D49/C49)-1)</f>
        <v xml:space="preserve"> </v>
      </c>
    </row>
    <row r="50" spans="2:22" s="4" customFormat="1" ht="24.95" customHeight="1" x14ac:dyDescent="0.25">
      <c r="B50" s="53" t="s">
        <v>44</v>
      </c>
      <c r="C50" s="52">
        <v>18705</v>
      </c>
      <c r="D50" s="52">
        <v>20670</v>
      </c>
      <c r="E50" s="35">
        <f>IF(ISERROR(D50/C50)," ",(D50/C50)-1)</f>
        <v>0.10505212510024053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2:22" s="6" customFormat="1" ht="30" customHeight="1" x14ac:dyDescent="0.25">
      <c r="B51" s="34" t="s">
        <v>43</v>
      </c>
      <c r="C51" s="45"/>
      <c r="D51" s="45"/>
      <c r="E51" s="51" t="str">
        <f>IF(ISERROR(D51/C51)," ",(D51/C51)-1)</f>
        <v xml:space="preserve"> 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2:22" s="6" customFormat="1" ht="30" customHeight="1" x14ac:dyDescent="0.25">
      <c r="B52" s="50" t="s">
        <v>42</v>
      </c>
      <c r="C52" s="49" t="s">
        <v>41</v>
      </c>
      <c r="D52" s="48"/>
      <c r="E52" s="47" t="str">
        <f>IF(ISERROR(D52/C52)," ",(D52/C52)-1)</f>
        <v xml:space="preserve"> 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2:22" s="4" customFormat="1" ht="24.95" customHeight="1" x14ac:dyDescent="0.25">
      <c r="B53" s="24" t="s">
        <v>40</v>
      </c>
      <c r="C53" s="46">
        <v>18705</v>
      </c>
      <c r="D53" s="46">
        <v>20670</v>
      </c>
      <c r="E53" s="22">
        <f>IF(ISERROR(D53/C53)," ",(D53/C53)-1)</f>
        <v>0.10505212510024053</v>
      </c>
    </row>
    <row r="54" spans="2:22" s="4" customFormat="1" ht="24.95" customHeight="1" x14ac:dyDescent="0.25">
      <c r="B54" s="24" t="s">
        <v>39</v>
      </c>
      <c r="C54" s="25"/>
      <c r="D54" s="25"/>
      <c r="E54" s="22" t="str">
        <f>IF(ISERROR(D54/C54)," ",(D54/C54)-1)</f>
        <v xml:space="preserve"> </v>
      </c>
    </row>
    <row r="55" spans="2:22" s="4" customFormat="1" ht="24.95" customHeight="1" x14ac:dyDescent="0.25">
      <c r="B55" s="24" t="s">
        <v>38</v>
      </c>
      <c r="C55" s="25"/>
      <c r="D55" s="25"/>
      <c r="E55" s="22" t="str">
        <f>IF(ISERROR(D55/C55)," ",(D55/C55)-1)</f>
        <v xml:space="preserve"> </v>
      </c>
      <c r="H55" s="5"/>
    </row>
    <row r="56" spans="2:22" s="4" customFormat="1" ht="24.95" customHeight="1" x14ac:dyDescent="0.25">
      <c r="B56" s="24" t="s">
        <v>37</v>
      </c>
      <c r="C56" s="25"/>
      <c r="D56" s="25"/>
      <c r="E56" s="22" t="str">
        <f>IF(ISERROR(D56/C56)," ",(D56/C56)-1)</f>
        <v xml:space="preserve"> </v>
      </c>
    </row>
    <row r="57" spans="2:22" s="4" customFormat="1" ht="24.95" customHeight="1" x14ac:dyDescent="0.25">
      <c r="B57" s="24" t="s">
        <v>36</v>
      </c>
      <c r="C57" s="25"/>
      <c r="D57" s="25"/>
      <c r="E57" s="22" t="str">
        <f>IF(ISERROR(D57/C57)," ",(D57/C57)-1)</f>
        <v xml:space="preserve"> </v>
      </c>
    </row>
    <row r="58" spans="2:22" s="4" customFormat="1" ht="24.95" customHeight="1" x14ac:dyDescent="0.25">
      <c r="B58" s="24" t="s">
        <v>35</v>
      </c>
      <c r="C58" s="25"/>
      <c r="D58" s="25"/>
      <c r="E58" s="22" t="str">
        <f>IF(ISERROR(D58/C58)," ",(D58/C58)-1)</f>
        <v xml:space="preserve"> </v>
      </c>
    </row>
    <row r="59" spans="2:22" s="4" customFormat="1" ht="24.95" customHeight="1" x14ac:dyDescent="0.25">
      <c r="B59" s="24" t="s">
        <v>34</v>
      </c>
      <c r="C59" s="25"/>
      <c r="D59" s="25"/>
      <c r="E59" s="22" t="str">
        <f>IF(ISERROR(D59/C59)," ",(D59/C59)-1)</f>
        <v xml:space="preserve"> 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2:22" s="4" customFormat="1" ht="24.95" customHeight="1" x14ac:dyDescent="0.25">
      <c r="B60" s="21" t="s">
        <v>33</v>
      </c>
      <c r="C60" s="37">
        <v>278326</v>
      </c>
      <c r="D60" s="37">
        <v>253555</v>
      </c>
      <c r="E60" s="35">
        <f>IF(ISERROR(D60/C60)," ",(D60/C60)-1)</f>
        <v>-8.8999949699273495E-2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2:22" s="5" customFormat="1" ht="39.950000000000003" customHeight="1" x14ac:dyDescent="0.25">
      <c r="B61" s="34" t="s">
        <v>32</v>
      </c>
      <c r="C61" s="45"/>
      <c r="D61" s="45"/>
      <c r="E61" s="32" t="str">
        <f>IF(ISERROR(D61/C61)," ",(D61/C61)-1)</f>
        <v xml:space="preserve"> </v>
      </c>
    </row>
    <row r="62" spans="2:22" s="5" customFormat="1" ht="20.100000000000001" customHeight="1" x14ac:dyDescent="0.25">
      <c r="B62" s="24" t="s">
        <v>31</v>
      </c>
      <c r="C62" s="25"/>
      <c r="D62" s="38"/>
      <c r="E62" s="29" t="str">
        <f>IF(ISERROR(D62/C62)," ",(D62/C62)-1)</f>
        <v xml:space="preserve"> </v>
      </c>
    </row>
    <row r="63" spans="2:22" s="5" customFormat="1" ht="20.100000000000001" customHeight="1" x14ac:dyDescent="0.25">
      <c r="B63" s="24" t="s">
        <v>30</v>
      </c>
      <c r="C63" s="25"/>
      <c r="D63" s="38"/>
      <c r="E63" s="28" t="str">
        <f>IF(ISERROR(D63/C63)," ",(D63/C63)-1)</f>
        <v xml:space="preserve"> 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2:22" s="5" customFormat="1" ht="20.100000000000001" customHeight="1" x14ac:dyDescent="0.25">
      <c r="B64" s="24" t="s">
        <v>29</v>
      </c>
      <c r="C64" s="25">
        <v>189171</v>
      </c>
      <c r="D64" s="38">
        <v>178385</v>
      </c>
      <c r="E64" s="44">
        <f>IF(ISERROR(D64/C64)," ",(D64/C64)-1)</f>
        <v>-5.7017196081851851E-2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2:22" s="4" customFormat="1" ht="24.95" customHeight="1" x14ac:dyDescent="0.25">
      <c r="B65" s="24" t="s">
        <v>28</v>
      </c>
      <c r="C65" s="43">
        <v>52186</v>
      </c>
      <c r="D65" s="42">
        <v>42392</v>
      </c>
      <c r="E65" s="22">
        <f>IF(ISERROR(D65/C65)," ",(D65/C65)-1)</f>
        <v>-0.18767485532518302</v>
      </c>
    </row>
    <row r="66" spans="2:22" s="4" customFormat="1" ht="24.95" customHeight="1" x14ac:dyDescent="0.25">
      <c r="B66" s="24" t="s">
        <v>27</v>
      </c>
      <c r="C66" s="25">
        <v>4769</v>
      </c>
      <c r="D66" s="38">
        <v>2550</v>
      </c>
      <c r="E66" s="22">
        <f>IF(ISERROR(D66/C66)," ",(D66/C66)-1)</f>
        <v>-0.46529670790522126</v>
      </c>
    </row>
    <row r="67" spans="2:22" s="4" customFormat="1" ht="24.95" customHeight="1" x14ac:dyDescent="0.25">
      <c r="B67" s="24" t="s">
        <v>26</v>
      </c>
      <c r="C67" s="25">
        <v>969</v>
      </c>
      <c r="D67" s="38">
        <v>1760</v>
      </c>
      <c r="E67" s="22">
        <f>IF(ISERROR(D67/C67)," ",(D67/C67)-1)</f>
        <v>0.8163054695562435</v>
      </c>
    </row>
    <row r="68" spans="2:22" s="4" customFormat="1" ht="24.95" customHeight="1" x14ac:dyDescent="0.25">
      <c r="B68" s="24" t="s">
        <v>25</v>
      </c>
      <c r="C68" s="25">
        <v>12288</v>
      </c>
      <c r="D68" s="38">
        <v>12181</v>
      </c>
      <c r="E68" s="22">
        <f>IF(ISERROR(D68/C68)," ",(D68/C68)-1)</f>
        <v>-8.7076822916666297E-3</v>
      </c>
    </row>
    <row r="69" spans="2:22" s="4" customFormat="1" ht="24.95" customHeight="1" x14ac:dyDescent="0.25">
      <c r="B69" s="24" t="s">
        <v>24</v>
      </c>
      <c r="C69" s="25">
        <v>753</v>
      </c>
      <c r="D69" s="41">
        <v>420</v>
      </c>
      <c r="E69" s="22">
        <f>IF(ISERROR(D69/C69)," ",(D69/C69)-1)</f>
        <v>-0.44223107569721121</v>
      </c>
    </row>
    <row r="70" spans="2:22" s="4" customFormat="1" ht="24.95" customHeight="1" x14ac:dyDescent="0.25">
      <c r="B70" s="24" t="s">
        <v>23</v>
      </c>
      <c r="C70" s="25">
        <v>1240</v>
      </c>
      <c r="D70" s="40">
        <v>880</v>
      </c>
      <c r="E70" s="22">
        <f>IF(ISERROR(D70/C70)," ",(D70/C70)-1)</f>
        <v>-0.29032258064516125</v>
      </c>
    </row>
    <row r="71" spans="2:22" s="4" customFormat="1" ht="24.95" customHeight="1" x14ac:dyDescent="0.25">
      <c r="B71" s="24" t="s">
        <v>22</v>
      </c>
      <c r="C71" s="25"/>
      <c r="D71" s="38"/>
      <c r="E71" s="22" t="str">
        <f>IF(ISERROR(D71/C71)," ",(D71/C71)-1)</f>
        <v xml:space="preserve"> </v>
      </c>
    </row>
    <row r="72" spans="2:22" s="4" customFormat="1" ht="24.95" customHeight="1" x14ac:dyDescent="0.25">
      <c r="B72" s="24" t="s">
        <v>21</v>
      </c>
      <c r="C72" s="25">
        <v>16768</v>
      </c>
      <c r="D72" s="38">
        <v>14762</v>
      </c>
      <c r="E72" s="22">
        <f>IF(ISERROR(D72/C72)," ",(D72/C72)-1)</f>
        <v>-0.11963263358778631</v>
      </c>
    </row>
    <row r="73" spans="2:22" s="4" customFormat="1" ht="24.95" customHeight="1" x14ac:dyDescent="0.25">
      <c r="B73" s="24" t="s">
        <v>20</v>
      </c>
      <c r="C73" s="25"/>
      <c r="D73" s="38"/>
      <c r="E73" s="22" t="str">
        <f>IF(ISERROR(D73/C73)," ",(D73/C73)-1)</f>
        <v xml:space="preserve"> </v>
      </c>
    </row>
    <row r="74" spans="2:22" s="4" customFormat="1" ht="24.95" customHeight="1" x14ac:dyDescent="0.25">
      <c r="B74" s="24" t="s">
        <v>19</v>
      </c>
      <c r="C74" s="25">
        <v>182</v>
      </c>
      <c r="D74" s="39">
        <v>225</v>
      </c>
      <c r="E74" s="22">
        <f>IF(ISERROR(D74/C74)," ",(D74/C74)-1)</f>
        <v>0.23626373626373631</v>
      </c>
    </row>
    <row r="75" spans="2:22" s="4" customFormat="1" ht="24.95" customHeight="1" x14ac:dyDescent="0.25">
      <c r="B75" s="24" t="s">
        <v>18</v>
      </c>
      <c r="C75" s="25"/>
      <c r="D75" s="38"/>
      <c r="E75" s="22" t="str">
        <f>IF(ISERROR(D75/C75)," ",(D75/C75)-1)</f>
        <v xml:space="preserve"> </v>
      </c>
    </row>
    <row r="76" spans="2:22" s="4" customFormat="1" ht="24.95" customHeight="1" x14ac:dyDescent="0.25">
      <c r="B76" s="21" t="s">
        <v>17</v>
      </c>
      <c r="C76" s="37">
        <v>1276</v>
      </c>
      <c r="D76" s="37">
        <v>1131</v>
      </c>
      <c r="E76" s="36">
        <f>IF(ISERROR(D76/C76)," ",(D76/C76)-1)</f>
        <v>-0.11363636363636365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2:22" s="4" customFormat="1" ht="24.95" customHeight="1" x14ac:dyDescent="0.25">
      <c r="B77" s="34" t="s">
        <v>16</v>
      </c>
      <c r="C77" s="25"/>
      <c r="D77" s="25"/>
      <c r="E77" s="35" t="str">
        <f>IF(ISERROR(D77/C77)," ",(D77/C77)-1)</f>
        <v xml:space="preserve"> 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2:22" s="5" customFormat="1" ht="33.75" customHeight="1" x14ac:dyDescent="0.25">
      <c r="B78" s="34" t="s">
        <v>15</v>
      </c>
      <c r="C78" s="33"/>
      <c r="D78" s="33"/>
      <c r="E78" s="32" t="str">
        <f>IF(ISERROR(D78/C78)," ",(D78/C78)-1)</f>
        <v xml:space="preserve"> </v>
      </c>
    </row>
    <row r="79" spans="2:22" s="5" customFormat="1" ht="20.100000000000001" customHeight="1" x14ac:dyDescent="0.25">
      <c r="B79" s="31" t="s">
        <v>14</v>
      </c>
      <c r="C79" s="30"/>
      <c r="D79" s="30"/>
      <c r="E79" s="29" t="str">
        <f>IF(ISERROR(D79/C79)," ",(D79/C79)-1)</f>
        <v xml:space="preserve"> </v>
      </c>
    </row>
    <row r="80" spans="2:22" s="5" customFormat="1" ht="20.100000000000001" customHeight="1" x14ac:dyDescent="0.25">
      <c r="B80" s="24" t="s">
        <v>13</v>
      </c>
      <c r="C80" s="25"/>
      <c r="D80" s="25"/>
      <c r="E80" s="28" t="str">
        <f>IF(ISERROR(D80/C80)," ",(D80/C80)-1)</f>
        <v xml:space="preserve"> </v>
      </c>
      <c r="F80" s="4"/>
      <c r="G80" s="4"/>
      <c r="H80" s="27" t="s">
        <v>12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2:22" s="5" customFormat="1" ht="27.75" customHeight="1" x14ac:dyDescent="0.25">
      <c r="B81" s="24" t="s">
        <v>11</v>
      </c>
      <c r="C81" s="23"/>
      <c r="D81" s="23"/>
      <c r="E81" s="22" t="str">
        <f>IF(ISERROR(D81/C81)," ",(D81/C81)-1)</f>
        <v xml:space="preserve"> 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2:22" s="4" customFormat="1" ht="18.75" customHeight="1" x14ac:dyDescent="0.25">
      <c r="B82" s="24" t="s">
        <v>10</v>
      </c>
      <c r="C82" s="23"/>
      <c r="D82" s="23"/>
      <c r="E82" s="22" t="str">
        <f>IF(ISERROR(D82/C82)," ",(D82/C82)-1)</f>
        <v xml:space="preserve"> </v>
      </c>
    </row>
    <row r="83" spans="2:22" s="4" customFormat="1" ht="20.25" customHeight="1" x14ac:dyDescent="0.25">
      <c r="B83" s="24" t="s">
        <v>9</v>
      </c>
      <c r="C83" s="25"/>
      <c r="D83" s="25"/>
      <c r="E83" s="22" t="str">
        <f>IF(ISERROR(D83/C83)," ",(D83/C83)-1)</f>
        <v xml:space="preserve"> </v>
      </c>
    </row>
    <row r="84" spans="2:22" s="4" customFormat="1" ht="20.25" customHeight="1" x14ac:dyDescent="0.25">
      <c r="B84" s="24" t="s">
        <v>8</v>
      </c>
      <c r="C84" s="25"/>
      <c r="D84" s="25"/>
      <c r="E84" s="22" t="str">
        <f>IF(ISERROR(D84/C84)," ",(D84/C84)-1)</f>
        <v xml:space="preserve"> </v>
      </c>
    </row>
    <row r="85" spans="2:22" s="4" customFormat="1" ht="20.25" customHeight="1" x14ac:dyDescent="0.25">
      <c r="B85" s="24" t="s">
        <v>7</v>
      </c>
      <c r="C85" s="25"/>
      <c r="D85" s="25"/>
      <c r="E85" s="22" t="str">
        <f>IF(ISERROR(D85/C85)," ",(D85/C85)-1)</f>
        <v xml:space="preserve"> </v>
      </c>
    </row>
    <row r="86" spans="2:22" s="4" customFormat="1" ht="20.25" customHeight="1" x14ac:dyDescent="0.25">
      <c r="B86" s="24" t="s">
        <v>6</v>
      </c>
      <c r="C86" s="25">
        <v>1276</v>
      </c>
      <c r="D86" s="25">
        <v>1131</v>
      </c>
      <c r="E86" s="22">
        <f>IF(ISERROR(D86/C86)," ",(D86/C86)-1)</f>
        <v>-0.11363636363636365</v>
      </c>
    </row>
    <row r="87" spans="2:22" s="4" customFormat="1" ht="20.25" customHeight="1" x14ac:dyDescent="0.25">
      <c r="B87" s="24" t="s">
        <v>5</v>
      </c>
      <c r="C87" s="25"/>
      <c r="D87" s="25"/>
      <c r="E87" s="26" t="str">
        <f>IF(ISERROR(D87/C87)," ",(D87/C87)-1)</f>
        <v xml:space="preserve"> </v>
      </c>
    </row>
    <row r="88" spans="2:22" s="4" customFormat="1" ht="20.25" customHeight="1" x14ac:dyDescent="0.25">
      <c r="B88" s="24" t="s">
        <v>4</v>
      </c>
      <c r="C88" s="25"/>
      <c r="D88" s="25"/>
      <c r="E88" s="22" t="str">
        <f>IF(ISERROR(D88/C88)," ",(D88/C88)-1)</f>
        <v xml:space="preserve"> </v>
      </c>
    </row>
    <row r="89" spans="2:22" s="4" customFormat="1" ht="24.95" customHeight="1" x14ac:dyDescent="0.25">
      <c r="B89" s="24" t="s">
        <v>3</v>
      </c>
      <c r="C89" s="23"/>
      <c r="D89" s="23"/>
      <c r="E89" s="22" t="str">
        <f>IF(ISERROR(D89/C89)," ",(D89/C89)-1)</f>
        <v xml:space="preserve"> </v>
      </c>
    </row>
    <row r="90" spans="2:22" s="4" customFormat="1" ht="24.95" customHeight="1" thickBot="1" x14ac:dyDescent="0.3">
      <c r="B90" s="21" t="s">
        <v>2</v>
      </c>
      <c r="C90" s="20"/>
      <c r="D90" s="20"/>
      <c r="E90" s="19" t="str">
        <f>IF(ISERROR(D90/C90)," ",(D90/C90)-1)</f>
        <v xml:space="preserve"> 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s="4" customFormat="1" ht="24.95" customHeight="1" thickTop="1" thickBot="1" x14ac:dyDescent="0.3">
      <c r="B91" s="18" t="s">
        <v>1</v>
      </c>
      <c r="C91" s="17">
        <v>338397</v>
      </c>
      <c r="D91" s="17">
        <v>316258</v>
      </c>
      <c r="E91" s="16">
        <f>IF(ISERROR(D91/C91)," ",(D91/C91)-1)</f>
        <v>-6.5423156824676365E-2</v>
      </c>
      <c r="F91" s="1"/>
      <c r="G91" s="1"/>
      <c r="H91" s="3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2:22" ht="19.5" customHeight="1" thickTop="1" x14ac:dyDescent="0.35">
      <c r="B92" s="15"/>
      <c r="C92" s="15"/>
      <c r="D92" s="15"/>
      <c r="E92" s="15"/>
      <c r="F92" s="15"/>
      <c r="G92" s="15"/>
      <c r="H92" s="13"/>
      <c r="I92" s="13"/>
    </row>
    <row r="93" spans="2:22" ht="20.45" customHeight="1" x14ac:dyDescent="0.35">
      <c r="B93" s="14"/>
      <c r="C93" s="14"/>
      <c r="D93" s="14"/>
      <c r="E93" s="14"/>
      <c r="F93" s="14"/>
      <c r="G93" s="14"/>
      <c r="H93" s="13"/>
      <c r="I93" s="13"/>
    </row>
    <row r="94" spans="2:22" ht="23.25" x14ac:dyDescent="0.25">
      <c r="B94" s="12" t="s">
        <v>0</v>
      </c>
      <c r="H94" s="4"/>
      <c r="I94" s="11"/>
      <c r="J94" s="10"/>
      <c r="K94" s="10"/>
      <c r="L94" s="10"/>
      <c r="M94" s="10"/>
    </row>
    <row r="95" spans="2:22" x14ac:dyDescent="0.25">
      <c r="C95" s="1"/>
      <c r="D95" s="1"/>
      <c r="H95" s="4"/>
      <c r="I95" s="11"/>
      <c r="J95" s="10"/>
      <c r="K95" s="10"/>
      <c r="L95" s="10"/>
      <c r="M95" s="10"/>
    </row>
    <row r="96" spans="2:22" x14ac:dyDescent="0.25">
      <c r="C96" s="1"/>
      <c r="D96" s="1"/>
      <c r="H96" s="4"/>
      <c r="I96" s="11"/>
      <c r="J96" s="10"/>
      <c r="K96" s="10"/>
      <c r="L96" s="10"/>
      <c r="M96" s="10"/>
    </row>
    <row r="97" spans="3:9" x14ac:dyDescent="0.25">
      <c r="C97" s="1"/>
      <c r="D97" s="1"/>
      <c r="H97" s="4"/>
      <c r="I97" s="4"/>
    </row>
    <row r="98" spans="3:9" x14ac:dyDescent="0.25">
      <c r="C98" s="1"/>
      <c r="D98" s="1"/>
      <c r="H98" s="4"/>
      <c r="I98" s="4"/>
    </row>
    <row r="99" spans="3:9" x14ac:dyDescent="0.25">
      <c r="C99" s="1"/>
      <c r="D99" s="1"/>
      <c r="H99" s="4"/>
      <c r="I99" s="4"/>
    </row>
    <row r="100" spans="3:9" x14ac:dyDescent="0.25">
      <c r="C100" s="1"/>
      <c r="D100" s="1"/>
      <c r="H100" s="4"/>
      <c r="I100" s="4"/>
    </row>
    <row r="101" spans="3:9" x14ac:dyDescent="0.25">
      <c r="C101" s="1"/>
      <c r="D101" s="1"/>
      <c r="H101" s="4"/>
      <c r="I101" s="4"/>
    </row>
    <row r="102" spans="3:9" x14ac:dyDescent="0.25">
      <c r="C102" s="1"/>
      <c r="D102" s="1"/>
      <c r="H102" s="4"/>
      <c r="I102" s="4"/>
    </row>
    <row r="103" spans="3:9" x14ac:dyDescent="0.25">
      <c r="C103" s="1"/>
      <c r="D103" s="1"/>
      <c r="H103" s="4"/>
      <c r="I103" s="4"/>
    </row>
    <row r="104" spans="3:9" x14ac:dyDescent="0.25">
      <c r="C104" s="1"/>
      <c r="D104" s="1"/>
      <c r="H104" s="4"/>
      <c r="I104" s="4"/>
    </row>
    <row r="105" spans="3:9" x14ac:dyDescent="0.25">
      <c r="C105" s="1"/>
      <c r="D105" s="1"/>
      <c r="H105" s="6"/>
      <c r="I105" s="6"/>
    </row>
    <row r="106" spans="3:9" x14ac:dyDescent="0.25">
      <c r="C106" s="1"/>
      <c r="D106" s="1"/>
      <c r="H106" s="4"/>
      <c r="I106" s="4"/>
    </row>
    <row r="107" spans="3:9" x14ac:dyDescent="0.25">
      <c r="C107" s="1"/>
      <c r="D107" s="1"/>
      <c r="H107" s="9"/>
      <c r="I107" s="9"/>
    </row>
    <row r="108" spans="3:9" x14ac:dyDescent="0.25">
      <c r="C108" s="1"/>
      <c r="D108" s="1"/>
      <c r="H108" s="9"/>
      <c r="I108" s="9"/>
    </row>
    <row r="109" spans="3:9" x14ac:dyDescent="0.25">
      <c r="C109" s="1"/>
      <c r="D109" s="1"/>
      <c r="H109" s="4"/>
      <c r="I109" s="4"/>
    </row>
    <row r="110" spans="3:9" x14ac:dyDescent="0.25">
      <c r="C110" s="1"/>
      <c r="D110" s="1"/>
      <c r="H110" s="8"/>
      <c r="I110" s="8"/>
    </row>
    <row r="111" spans="3:9" x14ac:dyDescent="0.25">
      <c r="C111" s="1"/>
      <c r="D111" s="1"/>
      <c r="H111" s="4"/>
      <c r="I111" s="4"/>
    </row>
    <row r="112" spans="3:9" x14ac:dyDescent="0.25">
      <c r="C112" s="1"/>
      <c r="D112" s="1"/>
      <c r="H112" s="4"/>
      <c r="I112" s="4"/>
    </row>
    <row r="113" spans="3:9" x14ac:dyDescent="0.25">
      <c r="C113" s="1"/>
      <c r="D113" s="1"/>
      <c r="H113" s="7"/>
      <c r="I113" s="7"/>
    </row>
    <row r="114" spans="3:9" x14ac:dyDescent="0.25">
      <c r="C114" s="1"/>
      <c r="D114" s="1"/>
      <c r="H114" s="4"/>
      <c r="I114" s="4"/>
    </row>
    <row r="115" spans="3:9" x14ac:dyDescent="0.25">
      <c r="C115" s="1"/>
      <c r="D115" s="1"/>
      <c r="H115" s="4"/>
      <c r="I115" s="4"/>
    </row>
    <row r="116" spans="3:9" x14ac:dyDescent="0.25">
      <c r="C116" s="1"/>
      <c r="D116" s="1"/>
      <c r="H116" s="4"/>
      <c r="I116" s="4"/>
    </row>
    <row r="117" spans="3:9" x14ac:dyDescent="0.25">
      <c r="C117" s="1"/>
      <c r="D117" s="1"/>
      <c r="H117" s="7"/>
      <c r="I117" s="7"/>
    </row>
    <row r="118" spans="3:9" x14ac:dyDescent="0.25">
      <c r="C118" s="1"/>
      <c r="D118" s="1"/>
      <c r="H118" s="7"/>
      <c r="I118" s="7"/>
    </row>
    <row r="119" spans="3:9" x14ac:dyDescent="0.25">
      <c r="C119" s="1"/>
      <c r="D119" s="1"/>
      <c r="H119" s="5"/>
      <c r="I119" s="5"/>
    </row>
    <row r="120" spans="3:9" x14ac:dyDescent="0.25">
      <c r="C120" s="1"/>
      <c r="D120" s="1"/>
      <c r="H120" s="6"/>
      <c r="I120" s="6"/>
    </row>
    <row r="121" spans="3:9" x14ac:dyDescent="0.25">
      <c r="C121" s="1"/>
      <c r="D121" s="1"/>
      <c r="H121" s="4"/>
      <c r="I121" s="4"/>
    </row>
    <row r="122" spans="3:9" x14ac:dyDescent="0.25">
      <c r="C122" s="1"/>
      <c r="D122" s="1"/>
      <c r="H122" s="4"/>
      <c r="I122" s="4"/>
    </row>
    <row r="123" spans="3:9" x14ac:dyDescent="0.25">
      <c r="C123" s="1"/>
      <c r="D123" s="1"/>
      <c r="H123" s="4"/>
      <c r="I123" s="4"/>
    </row>
    <row r="124" spans="3:9" x14ac:dyDescent="0.25">
      <c r="C124" s="1"/>
      <c r="D124" s="1"/>
      <c r="H124" s="6"/>
      <c r="I124" s="6"/>
    </row>
    <row r="125" spans="3:9" x14ac:dyDescent="0.25">
      <c r="C125" s="1"/>
      <c r="D125" s="1"/>
      <c r="H125" s="4"/>
      <c r="I125" s="4"/>
    </row>
    <row r="126" spans="3:9" x14ac:dyDescent="0.25">
      <c r="C126" s="1"/>
      <c r="D126" s="1"/>
      <c r="H126" s="4"/>
      <c r="I126" s="4"/>
    </row>
    <row r="127" spans="3:9" x14ac:dyDescent="0.25">
      <c r="C127" s="1"/>
      <c r="D127" s="1"/>
      <c r="H127" s="5"/>
      <c r="I127" s="5"/>
    </row>
    <row r="128" spans="3:9" x14ac:dyDescent="0.25">
      <c r="C128" s="1"/>
      <c r="D128" s="1"/>
      <c r="H128" s="4"/>
      <c r="I128" s="4"/>
    </row>
    <row r="129" spans="3:9" x14ac:dyDescent="0.25">
      <c r="C129" s="1"/>
      <c r="D129" s="1"/>
      <c r="H129" s="4"/>
      <c r="I129" s="4"/>
    </row>
    <row r="130" spans="3:9" x14ac:dyDescent="0.25">
      <c r="C130" s="1"/>
      <c r="D130" s="1"/>
      <c r="H130" s="4"/>
      <c r="I130" s="4"/>
    </row>
    <row r="131" spans="3:9" x14ac:dyDescent="0.25">
      <c r="C131" s="1"/>
      <c r="D131" s="1"/>
      <c r="H131" s="4"/>
      <c r="I131" s="4"/>
    </row>
    <row r="132" spans="3:9" x14ac:dyDescent="0.25">
      <c r="C132" s="1"/>
      <c r="D132" s="1"/>
      <c r="H132" s="4"/>
      <c r="I132" s="4"/>
    </row>
    <row r="133" spans="3:9" x14ac:dyDescent="0.25">
      <c r="C133" s="1"/>
      <c r="D133" s="1"/>
      <c r="H133" s="4"/>
      <c r="I133" s="4"/>
    </row>
    <row r="134" spans="3:9" x14ac:dyDescent="0.25">
      <c r="C134" s="1"/>
      <c r="D134" s="1"/>
      <c r="H134" s="4"/>
      <c r="I134" s="4"/>
    </row>
    <row r="135" spans="3:9" x14ac:dyDescent="0.25">
      <c r="C135" s="1"/>
      <c r="D135" s="1"/>
      <c r="H135" s="4"/>
      <c r="I135" s="4"/>
    </row>
    <row r="136" spans="3:9" x14ac:dyDescent="0.25">
      <c r="C136" s="1"/>
      <c r="D136" s="1"/>
      <c r="H136" s="4"/>
      <c r="I136" s="4"/>
    </row>
    <row r="137" spans="3:9" x14ac:dyDescent="0.25">
      <c r="C137" s="1"/>
      <c r="D137" s="1"/>
      <c r="H137" s="5"/>
      <c r="I137" s="5"/>
    </row>
    <row r="138" spans="3:9" x14ac:dyDescent="0.25">
      <c r="C138" s="1"/>
      <c r="D138" s="1"/>
      <c r="H138" s="4"/>
      <c r="I138" s="4"/>
    </row>
    <row r="139" spans="3:9" x14ac:dyDescent="0.25">
      <c r="C139" s="1"/>
      <c r="D139" s="1"/>
      <c r="H139" s="4"/>
      <c r="I139" s="4"/>
    </row>
    <row r="140" spans="3:9" x14ac:dyDescent="0.25">
      <c r="C140" s="1"/>
      <c r="D140" s="1"/>
      <c r="H140" s="3"/>
      <c r="I140" s="3"/>
    </row>
    <row r="141" spans="3:9" x14ac:dyDescent="0.25">
      <c r="C141" s="1"/>
      <c r="D141" s="1"/>
      <c r="H141" s="3"/>
      <c r="I141" s="3"/>
    </row>
  </sheetData>
  <mergeCells count="4">
    <mergeCell ref="C1:E1"/>
    <mergeCell ref="F1:H1"/>
    <mergeCell ref="B92:G92"/>
    <mergeCell ref="B3:C3"/>
  </mergeCells>
  <printOptions horizontalCentered="1" verticalCentered="1"/>
  <pageMargins left="0.78740157480314998" right="0.78740157480314998" top="0.51" bottom="0.5" header="0.511811023622047" footer="0.511811023622047"/>
  <pageSetup paperSize="9" scale="3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1" sqref="A41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Heavy buses </vt:lpstr>
      <vt:lpstr>Feuil1</vt:lpstr>
      <vt:lpstr>Feuil2</vt:lpstr>
      <vt:lpstr>Feuil3</vt:lpstr>
      <vt:lpstr>'Heavy buses 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oica</dc:creator>
  <cp:lastModifiedBy>oica</cp:lastModifiedBy>
  <dcterms:created xsi:type="dcterms:W3CDTF">2018-03-07T07:22:03Z</dcterms:created>
  <dcterms:modified xsi:type="dcterms:W3CDTF">2018-03-07T07:23:05Z</dcterms:modified>
</cp:coreProperties>
</file>