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ew site public\stats sales\2021\"/>
    </mc:Choice>
  </mc:AlternateContent>
  <xr:revisionPtr revIDLastSave="0" documentId="13_ncr:1_{62CEB6E9-0F7C-4FC3-8C60-D7F9776A727B}" xr6:coauthVersionLast="47" xr6:coauthVersionMax="47" xr10:uidLastSave="{00000000-0000-0000-0000-000000000000}"/>
  <bookViews>
    <workbookView xWindow="-120" yWindow="-120" windowWidth="29040" windowHeight="15840" xr2:uid="{218E18B5-6E98-4114-AA91-07D3DB82B2CD}"/>
  </bookViews>
  <sheets>
    <sheet name="Graphs" sheetId="11" r:id="rId1"/>
    <sheet name="PC_sales_simplified" sheetId="6" r:id="rId2"/>
    <sheet name="cv_sales_simplified" sheetId="10" r:id="rId3"/>
    <sheet name="TOTAL_simplified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1" l="1"/>
  <c r="D36" i="11"/>
</calcChain>
</file>

<file path=xl/sharedStrings.xml><?xml version="1.0" encoding="utf-8"?>
<sst xmlns="http://schemas.openxmlformats.org/spreadsheetml/2006/main" count="248" uniqueCount="84">
  <si>
    <t>REGIONS/COUNTRIES</t>
  </si>
  <si>
    <t>EUROPE</t>
  </si>
  <si>
    <t>AUSTRIA</t>
  </si>
  <si>
    <t>BELGIUM</t>
  </si>
  <si>
    <t>DENMARK</t>
  </si>
  <si>
    <t>FINLAND</t>
  </si>
  <si>
    <t>FRANCE</t>
  </si>
  <si>
    <t>GERMANY</t>
  </si>
  <si>
    <t>GREECE</t>
  </si>
  <si>
    <t>IRELAND</t>
  </si>
  <si>
    <t>ITALY</t>
  </si>
  <si>
    <t>NETHERLANDS</t>
  </si>
  <si>
    <t>NORWAY</t>
  </si>
  <si>
    <t>PORTUGAL</t>
  </si>
  <si>
    <t>SPAIN</t>
  </si>
  <si>
    <t>SWEDEN</t>
  </si>
  <si>
    <t>SWITZERLAND (+FL)</t>
  </si>
  <si>
    <t>UNITED KINGDOM</t>
  </si>
  <si>
    <t>BULGARIA</t>
  </si>
  <si>
    <t>CROATIA</t>
  </si>
  <si>
    <t>CZECH REPUBLIC</t>
  </si>
  <si>
    <t>HUNGARY</t>
  </si>
  <si>
    <t>POLAND</t>
  </si>
  <si>
    <t>ROMANIA</t>
  </si>
  <si>
    <t>SLOVAKIA</t>
  </si>
  <si>
    <t>RUSSIA, TURKEY &amp; OTHER EUROPE</t>
  </si>
  <si>
    <t>RUSSIA</t>
  </si>
  <si>
    <t>TURKEY</t>
  </si>
  <si>
    <t>UKRAINE</t>
  </si>
  <si>
    <t>AMERICA</t>
  </si>
  <si>
    <t>NAFTA</t>
  </si>
  <si>
    <t>CANADA</t>
  </si>
  <si>
    <t>MEXICO</t>
  </si>
  <si>
    <t>UNITED STATES OF AMERICA</t>
  </si>
  <si>
    <t>CENTRAL &amp; SOUTH AMERICA</t>
  </si>
  <si>
    <t>ARGENTINA</t>
  </si>
  <si>
    <t>BRAZIL</t>
  </si>
  <si>
    <t>CHILE</t>
  </si>
  <si>
    <t>COLOMBIA</t>
  </si>
  <si>
    <t>ECUADOR</t>
  </si>
  <si>
    <t>PERU</t>
  </si>
  <si>
    <t>PUERTO RICO</t>
  </si>
  <si>
    <t>ASIA/OCEANIA/MIDDLE EAST</t>
  </si>
  <si>
    <t>ASEAN</t>
  </si>
  <si>
    <t>AUSTRALIA</t>
  </si>
  <si>
    <t>CHINA</t>
  </si>
  <si>
    <t>INDIA</t>
  </si>
  <si>
    <t>INDONESIA</t>
  </si>
  <si>
    <t>ISRAEL</t>
  </si>
  <si>
    <t>JAPAN</t>
  </si>
  <si>
    <t>KAZAKHSTAN</t>
  </si>
  <si>
    <t>KUWAIT</t>
  </si>
  <si>
    <t>MALAYSIA</t>
  </si>
  <si>
    <t>NEW ZEALAND</t>
  </si>
  <si>
    <t>PAKISTAN</t>
  </si>
  <si>
    <t>PHILIPPINES</t>
  </si>
  <si>
    <t>SAUDI ARABIA</t>
  </si>
  <si>
    <t>SOUTH KOREA</t>
  </si>
  <si>
    <t>TAIWAN</t>
  </si>
  <si>
    <t>THAILAND</t>
  </si>
  <si>
    <t>UNITED ARAB EMIRATES</t>
  </si>
  <si>
    <t>UZBEKISTAN</t>
  </si>
  <si>
    <t>VIETNAM</t>
  </si>
  <si>
    <t>AFRICA</t>
  </si>
  <si>
    <t>EGYPT</t>
  </si>
  <si>
    <t>MOROCCO</t>
  </si>
  <si>
    <t>SOUTH AFRICA</t>
  </si>
  <si>
    <t>ALL COUNTRIES</t>
  </si>
  <si>
    <t>REGISTRATIONS OR SALES OF NEW VEHICLES - ALL TYPES</t>
  </si>
  <si>
    <t>EU 27 countries + EFTA + UK</t>
  </si>
  <si>
    <t xml:space="preserve">TOTAL OICA MEMBERS </t>
  </si>
  <si>
    <t>KAZAKHSTAN*</t>
  </si>
  <si>
    <t>* including LCV&amp; HCV</t>
  </si>
  <si>
    <t>* only B&amp;C</t>
  </si>
  <si>
    <t>ALL COUNTRIES/REGIONS</t>
  </si>
  <si>
    <t>Q1-Q2 2020</t>
  </si>
  <si>
    <t>Q1-Q2 2021</t>
  </si>
  <si>
    <t>S1 2021/
S1 2020</t>
  </si>
  <si>
    <t>OTHER COUNTRIES</t>
  </si>
  <si>
    <t xml:space="preserve">OTHER COUNTRIES/REGIONS </t>
  </si>
  <si>
    <t>Jan-June 2020</t>
  </si>
  <si>
    <t>Jan-June 2021</t>
  </si>
  <si>
    <t>All Countries</t>
  </si>
  <si>
    <t>NORTH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</si>
</sst>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,##0"/>
    <numFmt numFmtId="165" formatCode="0.0%"/>
    <numFmt numFmtId="166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u/>
      <sz val="1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MS Sans Serif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i/>
      <u/>
      <sz val="8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i/>
      <u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i/>
      <u/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indexed="9"/>
      </patternFill>
    </fill>
    <fill>
      <patternFill patternType="gray125">
        <fgColor indexed="9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164" fontId="1" fillId="0" borderId="0" applyBorder="0"/>
    <xf numFmtId="0" fontId="3" fillId="0" borderId="0"/>
    <xf numFmtId="164" fontId="5" fillId="2" borderId="0" applyNumberFormat="0" applyBorder="0">
      <alignment horizontal="left"/>
      <protection locked="0"/>
    </xf>
    <xf numFmtId="9" fontId="4" fillId="0" borderId="0" applyFont="0" applyFill="0" applyBorder="0" applyAlignment="0" applyProtection="0"/>
    <xf numFmtId="164" fontId="5" fillId="2" borderId="0" applyNumberFormat="0" applyBorder="0">
      <alignment horizontal="left"/>
      <protection locked="0"/>
    </xf>
    <xf numFmtId="164" fontId="6" fillId="2" borderId="0" applyNumberFormat="0" applyBorder="0">
      <alignment horizontal="right"/>
      <protection locked="0"/>
    </xf>
    <xf numFmtId="164" fontId="5" fillId="2" borderId="0" applyNumberFormat="0" applyBorder="0">
      <alignment horizontal="right"/>
      <protection locked="0"/>
    </xf>
    <xf numFmtId="0" fontId="3" fillId="0" borderId="0"/>
    <xf numFmtId="164" fontId="8" fillId="0" borderId="0" applyNumberFormat="0" applyFill="0" applyBorder="0" applyAlignment="0" applyProtection="0"/>
    <xf numFmtId="164" fontId="1" fillId="0" borderId="0" applyBorder="0"/>
    <xf numFmtId="164" fontId="11" fillId="5" borderId="0" applyNumberFormat="0" applyBorder="0">
      <alignment horizontal="center"/>
      <protection locked="0"/>
    </xf>
    <xf numFmtId="164" fontId="12" fillId="5" borderId="0" applyNumberFormat="0" applyBorder="0">
      <alignment horizontal="left"/>
      <protection locked="0"/>
    </xf>
    <xf numFmtId="164" fontId="5" fillId="5" borderId="0" applyNumberFormat="0" applyBorder="0">
      <alignment horizontal="center"/>
      <protection locked="0"/>
    </xf>
    <xf numFmtId="164" fontId="5" fillId="5" borderId="0" applyNumberFormat="0" applyBorder="0">
      <alignment horizontal="right"/>
      <protection locked="0"/>
    </xf>
    <xf numFmtId="164" fontId="6" fillId="6" borderId="0" applyNumberFormat="0" applyBorder="0">
      <alignment horizontal="right"/>
      <protection locked="0"/>
    </xf>
    <xf numFmtId="164" fontId="13" fillId="5" borderId="0" applyNumberFormat="0" applyBorder="0">
      <alignment horizontal="right"/>
      <protection locked="0"/>
    </xf>
    <xf numFmtId="164" fontId="14" fillId="5" borderId="0" applyNumberFormat="0" applyBorder="0">
      <alignment horizontal="right"/>
      <protection locked="0"/>
    </xf>
    <xf numFmtId="164" fontId="15" fillId="5" borderId="0" applyNumberFormat="0" applyBorder="0">
      <alignment horizontal="right"/>
      <protection locked="0"/>
    </xf>
    <xf numFmtId="164" fontId="16" fillId="5" borderId="0" applyNumberFormat="0" applyBorder="0">
      <alignment horizontal="center"/>
      <protection locked="0"/>
    </xf>
    <xf numFmtId="164" fontId="17" fillId="5" borderId="0" applyNumberFormat="0" applyBorder="0">
      <alignment horizontal="left"/>
      <protection locked="0"/>
    </xf>
    <xf numFmtId="164" fontId="18" fillId="2" borderId="0" applyNumberFormat="0" applyBorder="0">
      <alignment horizontal="left"/>
      <protection locked="0"/>
    </xf>
    <xf numFmtId="164" fontId="18" fillId="5" borderId="0" applyNumberFormat="0" applyBorder="0">
      <alignment horizontal="center"/>
      <protection locked="0"/>
    </xf>
    <xf numFmtId="164" fontId="18" fillId="5" borderId="0" applyNumberFormat="0" applyBorder="0">
      <alignment horizontal="right"/>
      <protection locked="0"/>
    </xf>
    <xf numFmtId="164" fontId="19" fillId="6" borderId="0" applyNumberFormat="0" applyBorder="0">
      <alignment horizontal="right"/>
      <protection locked="0"/>
    </xf>
    <xf numFmtId="164" fontId="20" fillId="5" borderId="0" applyNumberFormat="0" applyBorder="0">
      <alignment horizontal="right"/>
      <protection locked="0"/>
    </xf>
    <xf numFmtId="164" fontId="21" fillId="5" borderId="0" applyNumberFormat="0" applyBorder="0">
      <alignment horizontal="right"/>
      <protection locked="0"/>
    </xf>
    <xf numFmtId="164" fontId="22" fillId="5" borderId="0" applyNumberFormat="0" applyBorder="0">
      <alignment horizontal="right"/>
      <protection locked="0"/>
    </xf>
    <xf numFmtId="9" fontId="9" fillId="0" borderId="0" applyFont="0" applyFill="0" applyBorder="0" applyAlignment="0" applyProtection="0"/>
    <xf numFmtId="164" fontId="24" fillId="5" borderId="0" applyNumberFormat="0" applyBorder="0">
      <alignment horizontal="center"/>
      <protection locked="0"/>
    </xf>
    <xf numFmtId="164" fontId="25" fillId="5" borderId="0" applyNumberFormat="0" applyBorder="0">
      <alignment horizontal="left"/>
      <protection locked="0"/>
    </xf>
    <xf numFmtId="164" fontId="26" fillId="2" borderId="0" applyNumberFormat="0" applyBorder="0">
      <alignment horizontal="left"/>
      <protection locked="0"/>
    </xf>
    <xf numFmtId="164" fontId="26" fillId="5" borderId="0" applyNumberFormat="0" applyBorder="0">
      <alignment horizontal="center"/>
      <protection locked="0"/>
    </xf>
    <xf numFmtId="164" fontId="26" fillId="5" borderId="0" applyNumberFormat="0" applyBorder="0">
      <alignment horizontal="right"/>
      <protection locked="0"/>
    </xf>
    <xf numFmtId="164" fontId="27" fillId="6" borderId="0" applyNumberFormat="0" applyBorder="0">
      <alignment horizontal="right"/>
      <protection locked="0"/>
    </xf>
    <xf numFmtId="164" fontId="28" fillId="5" borderId="0" applyNumberFormat="0" applyBorder="0">
      <alignment horizontal="right"/>
      <protection locked="0"/>
    </xf>
    <xf numFmtId="164" fontId="29" fillId="5" borderId="0" applyNumberFormat="0" applyBorder="0">
      <alignment horizontal="right"/>
      <protection locked="0"/>
    </xf>
    <xf numFmtId="164" fontId="30" fillId="5" borderId="0" applyNumberFormat="0" applyBorder="0">
      <alignment horizontal="right"/>
      <protection locked="0"/>
    </xf>
    <xf numFmtId="43" fontId="9" fillId="0" borderId="0" applyFont="0" applyFill="0" applyBorder="0" applyAlignment="0" applyProtection="0"/>
  </cellStyleXfs>
  <cellXfs count="95">
    <xf numFmtId="0" fontId="0" fillId="0" borderId="0" xfId="0"/>
    <xf numFmtId="3" fontId="1" fillId="0" borderId="0" xfId="1" applyNumberFormat="1"/>
    <xf numFmtId="164" fontId="2" fillId="0" borderId="0" xfId="1" applyFont="1"/>
    <xf numFmtId="49" fontId="5" fillId="2" borderId="2" xfId="3" applyNumberFormat="1" applyBorder="1" applyAlignment="1">
      <alignment horizontal="center"/>
      <protection locked="0"/>
    </xf>
    <xf numFmtId="49" fontId="5" fillId="2" borderId="4" xfId="3" applyNumberFormat="1" applyBorder="1" applyAlignment="1">
      <alignment horizontal="center"/>
      <protection locked="0"/>
    </xf>
    <xf numFmtId="3" fontId="5" fillId="2" borderId="0" xfId="3" applyNumberFormat="1" applyBorder="1" applyAlignment="1">
      <alignment horizontal="centerContinuous"/>
      <protection locked="0"/>
    </xf>
    <xf numFmtId="49" fontId="6" fillId="2" borderId="7" xfId="5" applyNumberFormat="1" applyFont="1" applyBorder="1">
      <alignment horizontal="left"/>
      <protection locked="0"/>
    </xf>
    <xf numFmtId="49" fontId="5" fillId="2" borderId="10" xfId="5" applyNumberFormat="1" applyBorder="1">
      <alignment horizontal="left"/>
      <protection locked="0"/>
    </xf>
    <xf numFmtId="3" fontId="5" fillId="0" borderId="1" xfId="7" applyNumberFormat="1" applyFill="1" applyBorder="1">
      <alignment horizontal="right"/>
      <protection locked="0"/>
    </xf>
    <xf numFmtId="3" fontId="5" fillId="0" borderId="11" xfId="7" applyNumberFormat="1" applyFill="1" applyBorder="1">
      <alignment horizontal="right"/>
      <protection locked="0"/>
    </xf>
    <xf numFmtId="3" fontId="5" fillId="2" borderId="1" xfId="7" applyNumberFormat="1" applyBorder="1">
      <alignment horizontal="right"/>
      <protection locked="0"/>
    </xf>
    <xf numFmtId="3" fontId="5" fillId="0" borderId="12" xfId="7" applyNumberFormat="1" applyFill="1" applyBorder="1">
      <alignment horizontal="right"/>
      <protection locked="0"/>
    </xf>
    <xf numFmtId="49" fontId="6" fillId="2" borderId="0" xfId="5" applyNumberFormat="1" applyFont="1" applyBorder="1">
      <alignment horizontal="left"/>
      <protection locked="0"/>
    </xf>
    <xf numFmtId="49" fontId="5" fillId="2" borderId="1" xfId="5" applyNumberFormat="1" applyBorder="1">
      <alignment horizontal="left"/>
      <protection locked="0"/>
    </xf>
    <xf numFmtId="3" fontId="5" fillId="3" borderId="1" xfId="7" applyNumberFormat="1" applyFill="1" applyBorder="1">
      <alignment horizontal="right"/>
      <protection locked="0"/>
    </xf>
    <xf numFmtId="49" fontId="1" fillId="0" borderId="4" xfId="1" applyNumberFormat="1" applyBorder="1" applyAlignment="1">
      <alignment horizontal="left"/>
    </xf>
    <xf numFmtId="3" fontId="1" fillId="0" borderId="14" xfId="1" applyNumberFormat="1" applyBorder="1"/>
    <xf numFmtId="3" fontId="1" fillId="0" borderId="0" xfId="1" applyNumberFormat="1" applyBorder="1"/>
    <xf numFmtId="49" fontId="5" fillId="2" borderId="5" xfId="5" applyNumberFormat="1" applyBorder="1">
      <alignment horizontal="left"/>
      <protection locked="0"/>
    </xf>
    <xf numFmtId="3" fontId="5" fillId="0" borderId="15" xfId="7" applyNumberFormat="1" applyFill="1" applyBorder="1">
      <alignment horizontal="right"/>
      <protection locked="0"/>
    </xf>
    <xf numFmtId="49" fontId="5" fillId="2" borderId="6" xfId="5" applyNumberFormat="1" applyBorder="1">
      <alignment horizontal="left"/>
      <protection locked="0"/>
    </xf>
    <xf numFmtId="3" fontId="5" fillId="4" borderId="1" xfId="7" applyNumberFormat="1" applyFill="1" applyBorder="1">
      <alignment horizontal="right"/>
      <protection locked="0"/>
    </xf>
    <xf numFmtId="49" fontId="5" fillId="2" borderId="0" xfId="5" applyNumberFormat="1" applyBorder="1">
      <alignment horizontal="left"/>
      <protection locked="0"/>
    </xf>
    <xf numFmtId="3" fontId="5" fillId="0" borderId="6" xfId="7" applyNumberFormat="1" applyFill="1" applyBorder="1">
      <alignment horizontal="right"/>
      <protection locked="0"/>
    </xf>
    <xf numFmtId="3" fontId="7" fillId="0" borderId="1" xfId="1" applyNumberFormat="1" applyFont="1" applyBorder="1" applyAlignment="1">
      <alignment vertical="top" wrapText="1"/>
    </xf>
    <xf numFmtId="3" fontId="5" fillId="4" borderId="13" xfId="7" applyNumberFormat="1" applyFill="1" applyBorder="1">
      <alignment horizontal="right"/>
      <protection locked="0"/>
    </xf>
    <xf numFmtId="3" fontId="5" fillId="2" borderId="11" xfId="7" applyNumberFormat="1" applyBorder="1">
      <alignment horizontal="right"/>
      <protection locked="0"/>
    </xf>
    <xf numFmtId="3" fontId="5" fillId="2" borderId="18" xfId="7" applyNumberFormat="1" applyBorder="1">
      <alignment horizontal="right"/>
      <protection locked="0"/>
    </xf>
    <xf numFmtId="49" fontId="1" fillId="0" borderId="0" xfId="1" applyNumberFormat="1" applyBorder="1" applyAlignment="1">
      <alignment horizontal="left"/>
    </xf>
    <xf numFmtId="3" fontId="7" fillId="4" borderId="1" xfId="1" applyNumberFormat="1" applyFont="1" applyFill="1" applyBorder="1" applyAlignment="1">
      <alignment vertical="top" wrapText="1"/>
    </xf>
    <xf numFmtId="3" fontId="1" fillId="0" borderId="0" xfId="1" applyNumberFormat="1" applyFont="1"/>
    <xf numFmtId="3" fontId="1" fillId="0" borderId="0" xfId="1" applyNumberFormat="1" applyFont="1" applyBorder="1"/>
    <xf numFmtId="3" fontId="3" fillId="4" borderId="1" xfId="7" applyNumberFormat="1" applyFont="1" applyFill="1" applyBorder="1">
      <alignment horizontal="right"/>
      <protection locked="0"/>
    </xf>
    <xf numFmtId="3" fontId="3" fillId="4" borderId="1" xfId="1" applyNumberFormat="1" applyFont="1" applyFill="1" applyBorder="1" applyAlignment="1">
      <alignment vertical="top" wrapText="1"/>
    </xf>
    <xf numFmtId="3" fontId="3" fillId="3" borderId="1" xfId="7" applyNumberFormat="1" applyFont="1" applyFill="1" applyBorder="1">
      <alignment horizontal="right"/>
      <protection locked="0"/>
    </xf>
    <xf numFmtId="3" fontId="3" fillId="0" borderId="1" xfId="7" applyNumberFormat="1" applyFont="1" applyFill="1" applyBorder="1">
      <alignment horizontal="right"/>
      <protection locked="0"/>
    </xf>
    <xf numFmtId="3" fontId="3" fillId="0" borderId="13" xfId="7" applyNumberFormat="1" applyFont="1" applyFill="1" applyBorder="1">
      <alignment horizontal="right"/>
      <protection locked="0"/>
    </xf>
    <xf numFmtId="3" fontId="6" fillId="2" borderId="17" xfId="7" applyNumberFormat="1" applyFont="1" applyBorder="1">
      <alignment horizontal="right"/>
      <protection locked="0"/>
    </xf>
    <xf numFmtId="164" fontId="1" fillId="0" borderId="0" xfId="1"/>
    <xf numFmtId="3" fontId="0" fillId="0" borderId="0" xfId="0" applyNumberFormat="1"/>
    <xf numFmtId="3" fontId="5" fillId="0" borderId="0" xfId="7" applyNumberFormat="1" applyFill="1" applyBorder="1">
      <alignment horizontal="right"/>
      <protection locked="0"/>
    </xf>
    <xf numFmtId="0" fontId="0" fillId="0" borderId="0" xfId="0" applyFont="1"/>
    <xf numFmtId="10" fontId="5" fillId="2" borderId="0" xfId="5" applyNumberFormat="1" applyBorder="1">
      <alignment horizontal="left"/>
      <protection locked="0"/>
    </xf>
    <xf numFmtId="10" fontId="5" fillId="2" borderId="20" xfId="5" applyNumberFormat="1" applyBorder="1">
      <alignment horizontal="left"/>
      <protection locked="0"/>
    </xf>
    <xf numFmtId="3" fontId="3" fillId="4" borderId="13" xfId="7" applyNumberFormat="1" applyFont="1" applyFill="1" applyBorder="1">
      <alignment horizontal="right"/>
      <protection locked="0"/>
    </xf>
    <xf numFmtId="3" fontId="0" fillId="0" borderId="10" xfId="0" applyNumberFormat="1" applyBorder="1"/>
    <xf numFmtId="3" fontId="0" fillId="0" borderId="12" xfId="0" applyNumberFormat="1" applyBorder="1"/>
    <xf numFmtId="3" fontId="3" fillId="3" borderId="13" xfId="7" applyNumberFormat="1" applyFont="1" applyFill="1" applyBorder="1">
      <alignment horizontal="right"/>
      <protection locked="0"/>
    </xf>
    <xf numFmtId="3" fontId="5" fillId="0" borderId="20" xfId="7" applyNumberFormat="1" applyFill="1" applyBorder="1">
      <alignment horizontal="right"/>
      <protection locked="0"/>
    </xf>
    <xf numFmtId="164" fontId="1" fillId="0" borderId="1" xfId="1" applyBorder="1"/>
    <xf numFmtId="3" fontId="5" fillId="0" borderId="16" xfId="7" applyNumberFormat="1" applyFill="1" applyBorder="1">
      <alignment horizontal="right"/>
      <protection locked="0"/>
    </xf>
    <xf numFmtId="3" fontId="3" fillId="0" borderId="11" xfId="7" applyNumberFormat="1" applyFont="1" applyFill="1" applyBorder="1">
      <alignment horizontal="right"/>
      <protection locked="0"/>
    </xf>
    <xf numFmtId="3" fontId="3" fillId="0" borderId="18" xfId="7" applyNumberFormat="1" applyFont="1" applyFill="1" applyBorder="1">
      <alignment horizontal="right"/>
      <protection locked="0"/>
    </xf>
    <xf numFmtId="3" fontId="5" fillId="0" borderId="21" xfId="7" applyNumberFormat="1" applyFill="1" applyBorder="1">
      <alignment horizontal="right"/>
      <protection locked="0"/>
    </xf>
    <xf numFmtId="49" fontId="6" fillId="2" borderId="23" xfId="5" applyNumberFormat="1" applyFont="1" applyBorder="1">
      <alignment horizontal="left"/>
      <protection locked="0"/>
    </xf>
    <xf numFmtId="3" fontId="5" fillId="0" borderId="18" xfId="7" applyNumberFormat="1" applyFill="1" applyBorder="1">
      <alignment horizontal="right"/>
      <protection locked="0"/>
    </xf>
    <xf numFmtId="10" fontId="5" fillId="2" borderId="21" xfId="5" applyNumberFormat="1" applyBorder="1">
      <alignment horizontal="left"/>
      <protection locked="0"/>
    </xf>
    <xf numFmtId="3" fontId="6" fillId="2" borderId="3" xfId="3" applyNumberFormat="1" applyFont="1" applyBorder="1" applyAlignment="1">
      <alignment horizontal="centerContinuous"/>
      <protection locked="0"/>
    </xf>
    <xf numFmtId="3" fontId="0" fillId="0" borderId="1" xfId="0" applyNumberFormat="1" applyBorder="1"/>
    <xf numFmtId="164" fontId="6" fillId="2" borderId="9" xfId="6" applyBorder="1" applyAlignment="1">
      <alignment horizontal="center"/>
      <protection locked="0"/>
    </xf>
    <xf numFmtId="9" fontId="5" fillId="2" borderId="0" xfId="6" applyNumberFormat="1" applyFont="1" applyBorder="1">
      <alignment horizontal="right"/>
      <protection locked="0"/>
    </xf>
    <xf numFmtId="9" fontId="6" fillId="2" borderId="0" xfId="6" applyNumberFormat="1" applyFont="1" applyBorder="1">
      <alignment horizontal="right"/>
      <protection locked="0"/>
    </xf>
    <xf numFmtId="9" fontId="0" fillId="0" borderId="0" xfId="0" applyNumberFormat="1" applyFont="1"/>
    <xf numFmtId="9" fontId="23" fillId="0" borderId="0" xfId="28" applyNumberFormat="1" applyFont="1"/>
    <xf numFmtId="9" fontId="9" fillId="0" borderId="0" xfId="28" applyNumberFormat="1" applyFont="1"/>
    <xf numFmtId="164" fontId="6" fillId="2" borderId="9" xfId="6" applyBorder="1" applyAlignment="1">
      <alignment horizontal="center" wrapText="1"/>
      <protection locked="0"/>
    </xf>
    <xf numFmtId="9" fontId="23" fillId="0" borderId="0" xfId="28" applyNumberFormat="1" applyFont="1" applyAlignment="1">
      <alignment horizontal="center"/>
    </xf>
    <xf numFmtId="3" fontId="6" fillId="2" borderId="9" xfId="6" applyNumberFormat="1" applyBorder="1" applyAlignment="1">
      <alignment horizontal="center"/>
      <protection locked="0"/>
    </xf>
    <xf numFmtId="3" fontId="5" fillId="3" borderId="1" xfId="7" applyNumberFormat="1" applyFont="1" applyFill="1" applyBorder="1">
      <alignment horizontal="right"/>
      <protection locked="0"/>
    </xf>
    <xf numFmtId="9" fontId="9" fillId="0" borderId="0" xfId="28" applyNumberFormat="1" applyFont="1" applyAlignment="1">
      <alignment horizontal="center"/>
    </xf>
    <xf numFmtId="3" fontId="6" fillId="2" borderId="8" xfId="6" applyNumberFormat="1" applyBorder="1" applyAlignment="1">
      <alignment horizontal="center"/>
      <protection locked="0"/>
    </xf>
    <xf numFmtId="3" fontId="6" fillId="2" borderId="9" xfId="6" applyNumberFormat="1" applyFont="1" applyBorder="1" applyAlignment="1">
      <alignment horizontal="center"/>
      <protection locked="0"/>
    </xf>
    <xf numFmtId="165" fontId="23" fillId="0" borderId="0" xfId="4" applyNumberFormat="1" applyFont="1" applyAlignment="1">
      <alignment horizontal="center"/>
    </xf>
    <xf numFmtId="164" fontId="6" fillId="3" borderId="19" xfId="7" applyFont="1" applyFill="1" applyBorder="1" applyAlignment="1">
      <alignment horizontal="center"/>
      <protection locked="0"/>
    </xf>
    <xf numFmtId="164" fontId="6" fillId="3" borderId="9" xfId="7" applyFont="1" applyFill="1" applyBorder="1" applyAlignment="1">
      <alignment horizontal="center"/>
      <protection locked="0"/>
    </xf>
    <xf numFmtId="9" fontId="1" fillId="0" borderId="0" xfId="1" applyNumberFormat="1" applyFont="1"/>
    <xf numFmtId="9" fontId="0" fillId="0" borderId="0" xfId="0" applyNumberFormat="1"/>
    <xf numFmtId="9" fontId="6" fillId="2" borderId="0" xfId="6" applyNumberFormat="1" applyFont="1" applyBorder="1" applyAlignment="1">
      <alignment horizontal="center"/>
      <protection locked="0"/>
    </xf>
    <xf numFmtId="165" fontId="0" fillId="0" borderId="0" xfId="4" applyNumberFormat="1" applyFont="1" applyAlignment="1">
      <alignment horizontal="center"/>
    </xf>
    <xf numFmtId="9" fontId="9" fillId="0" borderId="0" xfId="4" applyNumberFormat="1" applyFont="1" applyAlignment="1">
      <alignment horizontal="center"/>
    </xf>
    <xf numFmtId="3" fontId="6" fillId="2" borderId="8" xfId="7" applyNumberFormat="1" applyFont="1" applyBorder="1" applyAlignment="1">
      <alignment horizontal="center"/>
      <protection locked="0"/>
    </xf>
    <xf numFmtId="3" fontId="10" fillId="2" borderId="9" xfId="7" applyNumberFormat="1" applyFont="1" applyBorder="1" applyAlignment="1">
      <alignment horizontal="center"/>
      <protection locked="0"/>
    </xf>
    <xf numFmtId="3" fontId="6" fillId="2" borderId="9" xfId="7" applyNumberFormat="1" applyFont="1" applyBorder="1" applyAlignment="1">
      <alignment horizontal="center"/>
      <protection locked="0"/>
    </xf>
    <xf numFmtId="3" fontId="6" fillId="2" borderId="16" xfId="7" applyNumberFormat="1" applyFont="1" applyBorder="1" applyAlignment="1">
      <alignment horizontal="center"/>
      <protection locked="0"/>
    </xf>
    <xf numFmtId="3" fontId="6" fillId="2" borderId="22" xfId="7" applyNumberFormat="1" applyFont="1" applyBorder="1" applyAlignment="1">
      <alignment horizontal="center"/>
      <protection locked="0"/>
    </xf>
    <xf numFmtId="164" fontId="6" fillId="2" borderId="3" xfId="6" applyBorder="1" applyAlignment="1">
      <alignment horizontal="center" wrapText="1"/>
      <protection locked="0"/>
    </xf>
    <xf numFmtId="3" fontId="6" fillId="2" borderId="11" xfId="7" applyNumberFormat="1" applyFont="1" applyBorder="1">
      <alignment horizontal="right"/>
      <protection locked="0"/>
    </xf>
    <xf numFmtId="165" fontId="23" fillId="0" borderId="0" xfId="28" applyNumberFormat="1" applyFont="1" applyAlignment="1">
      <alignment horizontal="center"/>
    </xf>
    <xf numFmtId="0" fontId="0" fillId="0" borderId="0" xfId="0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66" fontId="0" fillId="0" borderId="3" xfId="38" applyNumberFormat="1" applyFont="1" applyBorder="1" applyAlignment="1">
      <alignment vertical="center"/>
    </xf>
    <xf numFmtId="3" fontId="0" fillId="0" borderId="3" xfId="0" applyNumberFormat="1" applyBorder="1"/>
    <xf numFmtId="0" fontId="0" fillId="0" borderId="3" xfId="0" applyBorder="1"/>
    <xf numFmtId="166" fontId="0" fillId="0" borderId="0" xfId="0" applyNumberFormat="1"/>
  </cellXfs>
  <cellStyles count="39">
    <cellStyle name="Lien hypertexte 2" xfId="9" xr:uid="{F4B65D57-8B62-42D1-9CF0-27ECDBA119D8}"/>
    <cellStyle name="Ligne détail" xfId="7" xr:uid="{D66940F7-ACCC-4E2E-B345-ADF465456BBE}"/>
    <cellStyle name="Ligne détail 2" xfId="14" xr:uid="{E48B495F-7FFC-478B-BE5A-B0B8B25A0A3E}"/>
    <cellStyle name="Ligne détail 3" xfId="23" xr:uid="{6AAD0347-B581-4AC5-B11D-E627D68187BA}"/>
    <cellStyle name="Ligne détail 4" xfId="33" xr:uid="{DAB664BA-CFE4-497E-8DB7-4535AF173FA1}"/>
    <cellStyle name="MEV1" xfId="16" xr:uid="{1C98EA62-3039-4A2A-AFA5-4DC95B262766}"/>
    <cellStyle name="MEV1 2" xfId="25" xr:uid="{7AC8F923-C365-4138-809B-07FBDC4CBD09}"/>
    <cellStyle name="MEV1 3" xfId="35" xr:uid="{46301309-EDBE-45D9-9F63-D64701FE11E0}"/>
    <cellStyle name="MEV2" xfId="17" xr:uid="{9451D201-74C6-49AB-9514-5FFF7D29EE01}"/>
    <cellStyle name="MEV2 2" xfId="26" xr:uid="{DE8C616F-C177-44A0-BD31-A27C9ED01839}"/>
    <cellStyle name="MEV2 3" xfId="36" xr:uid="{F26A345B-AFE6-4820-95FF-3054426994D6}"/>
    <cellStyle name="MEV3" xfId="18" xr:uid="{E0C6D9FE-A3DB-450C-90CD-41325FFAC456}"/>
    <cellStyle name="MEV3 2" xfId="27" xr:uid="{FAA0E9E8-D6E3-4F69-8D53-86B6EDAC6721}"/>
    <cellStyle name="MEV3 3" xfId="37" xr:uid="{F8F6ED90-8071-4EC6-A733-5D8874E406FE}"/>
    <cellStyle name="Milliers" xfId="38" builtinId="3"/>
    <cellStyle name="Normal" xfId="0" builtinId="0"/>
    <cellStyle name="Normal 2" xfId="1" xr:uid="{C84C86ED-F787-4702-B05F-8C1E5FD03A10}"/>
    <cellStyle name="Normal 2 2" xfId="8" xr:uid="{A5274345-486E-4E11-AE42-9EBE34CEDD0C}"/>
    <cellStyle name="Normal 3" xfId="2" xr:uid="{61D00D8B-D185-40E4-9898-2E687808CC1F}"/>
    <cellStyle name="Normal 4" xfId="10" xr:uid="{D8A456B5-8C08-4578-92A5-042CD597550F}"/>
    <cellStyle name="Pourcentage" xfId="28" builtinId="5"/>
    <cellStyle name="Pourcentage 2" xfId="4" xr:uid="{0E040BBE-D8F7-4A90-84DF-5A13F299AB5C}"/>
    <cellStyle name="Titre colonnes" xfId="3" xr:uid="{16920FDE-0D86-4D68-8908-0B04064A5D1E}"/>
    <cellStyle name="Titre colonnes 2" xfId="13" xr:uid="{0918F047-A600-41DD-AFFC-F2120169631B}"/>
    <cellStyle name="Titre colonnes 3" xfId="22" xr:uid="{60ACB8D6-A7D4-4D91-B3C5-D2701F944761}"/>
    <cellStyle name="Titre colonnes 4" xfId="32" xr:uid="{B8C7DD70-2F40-402B-B9E0-11D0B7C3D18A}"/>
    <cellStyle name="Titre général" xfId="11" xr:uid="{E471F8BE-9313-4FC1-A809-FC3AF23B6050}"/>
    <cellStyle name="Titre général 2" xfId="19" xr:uid="{7C313512-59E7-4BB7-8DED-B73E46BBD2F4}"/>
    <cellStyle name="Titre général 3" xfId="29" xr:uid="{DD23D76C-848D-4F8D-ABF6-42F57FC0795A}"/>
    <cellStyle name="Titre lignes" xfId="5" xr:uid="{DABCB49D-6880-45FF-BADA-8EA2F299BC25}"/>
    <cellStyle name="Titre lignes 2" xfId="21" xr:uid="{C1BEFD1B-571B-47C2-B5D0-485AED0B2E59}"/>
    <cellStyle name="Titre lignes 3" xfId="31" xr:uid="{A746F2BC-F14A-46AA-AAAD-4AD2D3C8AF86}"/>
    <cellStyle name="Titre page" xfId="12" xr:uid="{68FF3205-DE92-44B9-9261-2603178B475A}"/>
    <cellStyle name="Titre page 2" xfId="20" xr:uid="{F4985E30-E87F-40A0-BB29-B574F7FCA8E2}"/>
    <cellStyle name="Titre page 3" xfId="30" xr:uid="{28BF1138-526B-4CB4-B9D4-84A830ECA7EC}"/>
    <cellStyle name="Total 2" xfId="6" xr:uid="{707D9250-914D-4A65-BEE2-4E17F31C0F3B}"/>
    <cellStyle name="Total 3" xfId="15" xr:uid="{4D2C92C9-B10A-4216-94B6-4943C485E6A0}"/>
    <cellStyle name="Total 4" xfId="24" xr:uid="{0256F4B6-BD06-4D9B-A1DE-2146ACA82F38}"/>
    <cellStyle name="Total 5" xfId="34" xr:uid="{4748A869-CB5F-4C79-87DA-4B5234F20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GLOBAL REGISTRATIONS OR SALES OF NEW VEHICLES - ALL TYPES</a:t>
            </a:r>
          </a:p>
        </c:rich>
      </c:tx>
      <c:layout>
        <c:manualLayout>
          <c:xMode val="edge"/>
          <c:yMode val="edge"/>
          <c:x val="0.16956333943820562"/>
          <c:y val="1.28986300006852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214890043622512"/>
          <c:y val="0.10731706008492106"/>
          <c:w val="0.87300535937065749"/>
          <c:h val="0.787765823446968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Graphs!$B$1</c:f>
              <c:strCache>
                <c:ptCount val="1"/>
                <c:pt idx="0">
                  <c:v>Jan-June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67152572419027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1B-40CB-A1E5-5F297F520A8D}"/>
                </c:ext>
              </c:extLst>
            </c:dLbl>
            <c:dLbl>
              <c:idx val="1"/>
              <c:layout>
                <c:manualLayout>
                  <c:x val="-7.42287009655868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1B-40CB-A1E5-5F297F520A8D}"/>
                </c:ext>
              </c:extLst>
            </c:dLbl>
            <c:dLbl>
              <c:idx val="2"/>
              <c:layout>
                <c:manualLayout>
                  <c:x val="-1.113430514483809E-2"/>
                  <c:y val="-5.678085733513577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1B-40CB-A1E5-5F297F520A8D}"/>
                </c:ext>
              </c:extLst>
            </c:dLbl>
            <c:dLbl>
              <c:idx val="4"/>
              <c:layout>
                <c:manualLayout>
                  <c:x val="-1.1134305144838022E-2"/>
                  <c:y val="3.09717345122427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1B-40CB-A1E5-5F297F520A8D}"/>
                </c:ext>
              </c:extLst>
            </c:dLbl>
            <c:dLbl>
              <c:idx val="5"/>
              <c:layout>
                <c:manualLayout>
                  <c:x val="-1.8557175241396703E-2"/>
                  <c:y val="-1.135617146702715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BD-4467-BC03-7BE9EDA2A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Graphs!$A$2:$A$7</c:f>
              <c:strCache>
                <c:ptCount val="6"/>
                <c:pt idx="0">
                  <c:v>EUROPE</c:v>
                </c:pt>
                <c:pt idx="1">
                  <c:v>RUSSIA, TURKEY &amp; OTHER EUROPE</c:v>
                </c:pt>
                <c:pt idx="2">
                  <c:v>NORTH AMERICA</c:v>
                </c:pt>
                <c:pt idx="3">
                  <c:v>CENTRAL &amp; SOUTH AMERICA</c:v>
                </c:pt>
                <c:pt idx="4">
                  <c:v>ASIA/OCEANIA/MIDDLE EAST</c:v>
                </c:pt>
                <c:pt idx="5">
                  <c:v>AFRICA</c:v>
                </c:pt>
              </c:strCache>
            </c:strRef>
          </c:cat>
          <c:val>
            <c:numRef>
              <c:f>Graphs!$B$2:$B$7</c:f>
              <c:numCache>
                <c:formatCode>_-* #\ ##0_-;\-* #\ ##0_-;_-* "-"??_-;_-@_-</c:formatCode>
                <c:ptCount val="6"/>
                <c:pt idx="0">
                  <c:v>6016238</c:v>
                </c:pt>
                <c:pt idx="1">
                  <c:v>1022148</c:v>
                </c:pt>
                <c:pt idx="2">
                  <c:v>8827242</c:v>
                </c:pt>
                <c:pt idx="3">
                  <c:v>1209843</c:v>
                </c:pt>
                <c:pt idx="4">
                  <c:v>16876658</c:v>
                </c:pt>
                <c:pt idx="5">
                  <c:v>369571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B-40CB-A1E5-5F297F520A8D}"/>
            </c:ext>
          </c:extLst>
        </c:ser>
        <c:ser>
          <c:idx val="1"/>
          <c:order val="1"/>
          <c:tx>
            <c:strRef>
              <c:f>Graphs!$C$1</c:f>
              <c:strCache>
                <c:ptCount val="1"/>
                <c:pt idx="0">
                  <c:v>Jan-June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2990022668977693E-2"/>
                  <c:y val="3.097173451224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1B-40CB-A1E5-5F297F520A8D}"/>
                </c:ext>
              </c:extLst>
            </c:dLbl>
            <c:dLbl>
              <c:idx val="5"/>
              <c:layout>
                <c:manualLayout>
                  <c:x val="5.56715257241901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BD-4467-BC03-7BE9EDA2A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Graphs!$A$2:$A$7</c:f>
              <c:strCache>
                <c:ptCount val="6"/>
                <c:pt idx="0">
                  <c:v>EUROPE</c:v>
                </c:pt>
                <c:pt idx="1">
                  <c:v>RUSSIA, TURKEY &amp; OTHER EUROPE</c:v>
                </c:pt>
                <c:pt idx="2">
                  <c:v>NORTH AMERICA</c:v>
                </c:pt>
                <c:pt idx="3">
                  <c:v>CENTRAL &amp; SOUTH AMERICA</c:v>
                </c:pt>
                <c:pt idx="4">
                  <c:v>ASIA/OCEANIA/MIDDLE EAST</c:v>
                </c:pt>
                <c:pt idx="5">
                  <c:v>AFRICA</c:v>
                </c:pt>
              </c:strCache>
            </c:strRef>
          </c:cat>
          <c:val>
            <c:numRef>
              <c:f>Graphs!$C$2:$C$7</c:f>
              <c:numCache>
                <c:formatCode>_-* #\ ##0_-;\-* #\ ##0_-;_-* "-"??_-;_-@_-</c:formatCode>
                <c:ptCount val="6"/>
                <c:pt idx="0">
                  <c:v>7769807</c:v>
                </c:pt>
                <c:pt idx="1">
                  <c:v>1409124</c:v>
                </c:pt>
                <c:pt idx="2">
                  <c:v>11521877</c:v>
                </c:pt>
                <c:pt idx="3">
                  <c:v>1772866</c:v>
                </c:pt>
                <c:pt idx="4">
                  <c:v>21372187.952</c:v>
                </c:pt>
                <c:pt idx="5">
                  <c:v>555988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B-40CB-A1E5-5F297F520A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2437752"/>
        <c:axId val="532438080"/>
      </c:barChart>
      <c:catAx>
        <c:axId val="53243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2438080"/>
        <c:crosses val="autoZero"/>
        <c:auto val="1"/>
        <c:lblAlgn val="ctr"/>
        <c:lblOffset val="100"/>
        <c:noMultiLvlLbl val="0"/>
      </c:catAx>
      <c:valAx>
        <c:axId val="532438080"/>
        <c:scaling>
          <c:orientation val="minMax"/>
          <c:max val="2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243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1" i="0" u="none" strike="noStrike" baseline="0">
                <a:effectLst/>
              </a:rPr>
              <a:t>GLOBAL REGISTRATIONS OR SALES OF NEW VEHICLES </a:t>
            </a:r>
            <a:r>
              <a:rPr lang="fr-FR" sz="1100" b="1"/>
              <a:t>ALL</a:t>
            </a:r>
            <a:r>
              <a:rPr lang="fr-FR" sz="1100" b="1" baseline="0"/>
              <a:t> COUNTRIES</a:t>
            </a:r>
            <a:r>
              <a:rPr lang="fr-FR" sz="1100" b="1"/>
              <a:t> / ALL</a:t>
            </a:r>
            <a:r>
              <a:rPr lang="fr-FR" sz="1100" b="1" baseline="0"/>
              <a:t> TYPES</a:t>
            </a:r>
            <a:endParaRPr lang="fr-F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Graphs!$B$36</c:f>
              <c:strCache>
                <c:ptCount val="1"/>
                <c:pt idx="0">
                  <c:v>All Countries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62-44EA-9B38-8F6C06825737}"/>
              </c:ext>
            </c:extLst>
          </c:dPt>
          <c:dLbls>
            <c:dLbl>
              <c:idx val="0"/>
              <c:layout>
                <c:manualLayout>
                  <c:x val="-5.0925337632079971E-17"/>
                  <c:y val="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62-44EA-9B38-8F6C06825737}"/>
                </c:ext>
              </c:extLst>
            </c:dLbl>
            <c:dLbl>
              <c:idx val="1"/>
              <c:layout>
                <c:manualLayout>
                  <c:x val="0"/>
                  <c:y val="1.388888888888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62-44EA-9B38-8F6C068257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Graphs!$C$35:$D$35</c:f>
              <c:strCache>
                <c:ptCount val="2"/>
                <c:pt idx="0">
                  <c:v>Jan-June 2020</c:v>
                </c:pt>
                <c:pt idx="1">
                  <c:v>Jan-June 2021</c:v>
                </c:pt>
              </c:strCache>
            </c:strRef>
          </c:cat>
          <c:val>
            <c:numRef>
              <c:f>Graphs!$C$36:$D$36</c:f>
              <c:numCache>
                <c:formatCode>#,##0</c:formatCode>
                <c:ptCount val="2"/>
                <c:pt idx="0">
                  <c:v>34321700</c:v>
                </c:pt>
                <c:pt idx="1">
                  <c:v>44401849.952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2-44EA-9B38-8F6C06825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898696"/>
        <c:axId val="524899024"/>
      </c:barChart>
      <c:catAx>
        <c:axId val="52489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4899024"/>
        <c:crosses val="autoZero"/>
        <c:auto val="1"/>
        <c:lblAlgn val="ctr"/>
        <c:lblOffset val="100"/>
        <c:noMultiLvlLbl val="0"/>
      </c:catAx>
      <c:valAx>
        <c:axId val="524899024"/>
        <c:scaling>
          <c:orientation val="minMax"/>
          <c:max val="4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4898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100014</xdr:colOff>
      <xdr:row>22</xdr:row>
      <xdr:rowOff>80964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FB4967A-E17F-4F12-9103-26983B95E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1757362</xdr:colOff>
      <xdr:row>31</xdr:row>
      <xdr:rowOff>23812</xdr:rowOff>
    </xdr:from>
    <xdr:to>
      <xdr:col>5</xdr:col>
      <xdr:colOff>652462</xdr:colOff>
      <xdr:row>45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C422D3-1354-4588-9A25-51DF85865E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B103-5B19-40F6-8005-41CDBF77E789}">
  <dimension ref="A1:D36"/>
  <sheetViews>
    <sheetView tabSelected="1" topLeftCell="A4" workbookViewId="0">
      <selection activeCell="H27" sqref="H27"/>
    </sheetView>
  </sheetViews>
  <sheetFormatPr baseColWidth="10" defaultRowHeight="15" x14ac:dyDescent="0.25"/>
  <cols>
    <col min="1" max="1" width="30.85546875" bestFit="1" customWidth="1"/>
    <col min="2" max="2" width="13.140625" bestFit="1" customWidth="1"/>
    <col min="3" max="3" width="13.85546875" bestFit="1" customWidth="1"/>
    <col min="4" max="4" width="14.140625" customWidth="1"/>
    <col min="5" max="6" width="13.140625" bestFit="1" customWidth="1"/>
  </cols>
  <sheetData>
    <row r="1" spans="1:3" x14ac:dyDescent="0.25">
      <c r="A1" s="88"/>
      <c r="B1" s="89" t="s">
        <v>80</v>
      </c>
      <c r="C1" s="89" t="s">
        <v>81</v>
      </c>
    </row>
    <row r="2" spans="1:3" x14ac:dyDescent="0.25">
      <c r="A2" s="90" t="s">
        <v>1</v>
      </c>
      <c r="B2" s="91">
        <v>6016238</v>
      </c>
      <c r="C2" s="91">
        <v>7769807</v>
      </c>
    </row>
    <row r="3" spans="1:3" x14ac:dyDescent="0.25">
      <c r="A3" s="90" t="s">
        <v>25</v>
      </c>
      <c r="B3" s="91">
        <v>1022148</v>
      </c>
      <c r="C3" s="91">
        <v>1409124</v>
      </c>
    </row>
    <row r="4" spans="1:3" x14ac:dyDescent="0.25">
      <c r="A4" s="90" t="s">
        <v>83</v>
      </c>
      <c r="B4" s="91">
        <v>8827242</v>
      </c>
      <c r="C4" s="91">
        <v>11521877</v>
      </c>
    </row>
    <row r="5" spans="1:3" x14ac:dyDescent="0.25">
      <c r="A5" s="90" t="s">
        <v>34</v>
      </c>
      <c r="B5" s="91">
        <v>1209843</v>
      </c>
      <c r="C5" s="91">
        <v>1772866</v>
      </c>
    </row>
    <row r="6" spans="1:3" x14ac:dyDescent="0.25">
      <c r="A6" s="90" t="s">
        <v>42</v>
      </c>
      <c r="B6" s="91">
        <v>16876658</v>
      </c>
      <c r="C6" s="91">
        <v>21372187.952</v>
      </c>
    </row>
    <row r="7" spans="1:3" x14ac:dyDescent="0.25">
      <c r="A7" s="90" t="s">
        <v>63</v>
      </c>
      <c r="B7" s="91">
        <v>369571</v>
      </c>
      <c r="C7" s="91">
        <v>555988</v>
      </c>
    </row>
    <row r="8" spans="1:3" x14ac:dyDescent="0.25">
      <c r="B8" s="94"/>
      <c r="C8" s="94"/>
    </row>
    <row r="35" spans="2:4" x14ac:dyDescent="0.25">
      <c r="C35" s="89" t="s">
        <v>80</v>
      </c>
      <c r="D35" s="89" t="s">
        <v>81</v>
      </c>
    </row>
    <row r="36" spans="2:4" x14ac:dyDescent="0.25">
      <c r="B36" s="93" t="s">
        <v>82</v>
      </c>
      <c r="C36" s="92">
        <f>TOTAL_simplified!B82</f>
        <v>34321700</v>
      </c>
      <c r="D36" s="92">
        <f>TOTAL_simplified!C82</f>
        <v>44401849.952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7541F-46D1-44B8-840B-3D3B3B43507E}">
  <dimension ref="A3:D86"/>
  <sheetViews>
    <sheetView workbookViewId="0">
      <selection activeCell="G87" sqref="G87"/>
    </sheetView>
  </sheetViews>
  <sheetFormatPr baseColWidth="10" defaultRowHeight="15" x14ac:dyDescent="0.25"/>
  <cols>
    <col min="1" max="1" width="36.140625" customWidth="1"/>
    <col min="2" max="3" width="20" customWidth="1"/>
    <col min="4" max="4" width="17" style="62" customWidth="1"/>
  </cols>
  <sheetData>
    <row r="3" spans="1:4" ht="15.75" thickBot="1" x14ac:dyDescent="0.3"/>
    <row r="4" spans="1:4" ht="27" thickBot="1" x14ac:dyDescent="0.3">
      <c r="A4" s="3" t="s">
        <v>0</v>
      </c>
      <c r="B4" s="57" t="s">
        <v>75</v>
      </c>
      <c r="C4" s="57" t="s">
        <v>76</v>
      </c>
      <c r="D4" s="65" t="s">
        <v>77</v>
      </c>
    </row>
    <row r="5" spans="1:4" ht="15.75" thickBot="1" x14ac:dyDescent="0.3">
      <c r="A5" s="4"/>
      <c r="B5" s="5"/>
      <c r="C5" s="5"/>
    </row>
    <row r="6" spans="1:4" ht="15.75" thickBot="1" x14ac:dyDescent="0.3">
      <c r="A6" s="6" t="s">
        <v>1</v>
      </c>
      <c r="B6" s="67">
        <v>5975005</v>
      </c>
      <c r="C6" s="67">
        <v>7666276</v>
      </c>
      <c r="D6" s="66">
        <v>0.28305767108144675</v>
      </c>
    </row>
    <row r="7" spans="1:4" ht="15.75" thickBot="1" x14ac:dyDescent="0.3">
      <c r="A7" s="6" t="s">
        <v>69</v>
      </c>
      <c r="B7" s="67">
        <v>5105307</v>
      </c>
      <c r="C7" s="67">
        <v>6489153</v>
      </c>
      <c r="D7" s="66">
        <v>0.27106029079152338</v>
      </c>
    </row>
    <row r="8" spans="1:4" x14ac:dyDescent="0.25">
      <c r="A8" s="7" t="s">
        <v>2</v>
      </c>
      <c r="B8" s="9">
        <v>112787</v>
      </c>
      <c r="C8" s="9">
        <v>134396</v>
      </c>
      <c r="D8" s="64">
        <v>0.19159122948566765</v>
      </c>
    </row>
    <row r="9" spans="1:4" x14ac:dyDescent="0.25">
      <c r="A9" s="7" t="s">
        <v>3</v>
      </c>
      <c r="B9" s="49">
        <v>216605</v>
      </c>
      <c r="C9" s="8">
        <v>232391</v>
      </c>
      <c r="D9" s="64">
        <v>7.2879204081161664E-2</v>
      </c>
    </row>
    <row r="10" spans="1:4" ht="14.1" customHeight="1" x14ac:dyDescent="0.25">
      <c r="A10" s="7" t="s">
        <v>18</v>
      </c>
      <c r="B10" s="8">
        <v>10161</v>
      </c>
      <c r="C10" s="8">
        <v>12926</v>
      </c>
      <c r="D10" s="64">
        <v>0.27211888593642364</v>
      </c>
    </row>
    <row r="11" spans="1:4" x14ac:dyDescent="0.25">
      <c r="A11" s="7" t="s">
        <v>19</v>
      </c>
      <c r="B11" s="8">
        <v>17423</v>
      </c>
      <c r="C11" s="8">
        <v>25975</v>
      </c>
      <c r="D11" s="64">
        <v>0.49084543419617743</v>
      </c>
    </row>
    <row r="12" spans="1:4" x14ac:dyDescent="0.25">
      <c r="A12" s="7" t="s">
        <v>20</v>
      </c>
      <c r="B12" s="8">
        <v>95029</v>
      </c>
      <c r="C12" s="8">
        <v>112805</v>
      </c>
      <c r="D12" s="64">
        <v>0.18705868734807263</v>
      </c>
    </row>
    <row r="13" spans="1:4" x14ac:dyDescent="0.25">
      <c r="A13" s="7" t="s">
        <v>4</v>
      </c>
      <c r="B13" s="8">
        <v>88395</v>
      </c>
      <c r="C13" s="8">
        <v>96506</v>
      </c>
      <c r="D13" s="64">
        <v>9.1758583630295876E-2</v>
      </c>
    </row>
    <row r="14" spans="1:4" x14ac:dyDescent="0.25">
      <c r="A14" s="7" t="s">
        <v>5</v>
      </c>
      <c r="B14" s="8">
        <v>47391</v>
      </c>
      <c r="C14" s="8">
        <v>56730</v>
      </c>
      <c r="D14" s="64">
        <v>0.19706273343039826</v>
      </c>
    </row>
    <row r="15" spans="1:4" x14ac:dyDescent="0.25">
      <c r="A15" s="7" t="s">
        <v>6</v>
      </c>
      <c r="B15" s="8">
        <v>715798</v>
      </c>
      <c r="C15" s="8">
        <v>922767</v>
      </c>
      <c r="D15" s="64">
        <v>0.28914442342672086</v>
      </c>
    </row>
    <row r="16" spans="1:4" x14ac:dyDescent="0.25">
      <c r="A16" s="7" t="s">
        <v>7</v>
      </c>
      <c r="B16" s="8">
        <v>1210622</v>
      </c>
      <c r="C16" s="8">
        <v>1390889</v>
      </c>
      <c r="D16" s="64">
        <v>0.14890444746584808</v>
      </c>
    </row>
    <row r="17" spans="1:4" x14ac:dyDescent="0.25">
      <c r="A17" s="7" t="s">
        <v>8</v>
      </c>
      <c r="B17" s="8">
        <v>36570</v>
      </c>
      <c r="C17" s="8">
        <v>58362</v>
      </c>
      <c r="D17" s="64">
        <v>0.59589827727645606</v>
      </c>
    </row>
    <row r="18" spans="1:4" x14ac:dyDescent="0.25">
      <c r="A18" s="7" t="s">
        <v>21</v>
      </c>
      <c r="B18" s="8">
        <v>55674</v>
      </c>
      <c r="C18" s="8">
        <v>64794</v>
      </c>
      <c r="D18" s="64">
        <v>0.16381075546933932</v>
      </c>
    </row>
    <row r="19" spans="1:4" x14ac:dyDescent="0.25">
      <c r="A19" s="7" t="s">
        <v>9</v>
      </c>
      <c r="B19" s="8">
        <v>53885</v>
      </c>
      <c r="C19" s="8">
        <v>63857</v>
      </c>
      <c r="D19" s="64">
        <v>0.18506077758188733</v>
      </c>
    </row>
    <row r="20" spans="1:4" x14ac:dyDescent="0.25">
      <c r="A20" s="7" t="s">
        <v>10</v>
      </c>
      <c r="B20" s="8">
        <v>584237</v>
      </c>
      <c r="C20" s="8">
        <v>884750</v>
      </c>
      <c r="D20" s="64">
        <v>0.51436831285933615</v>
      </c>
    </row>
    <row r="21" spans="1:4" x14ac:dyDescent="0.25">
      <c r="A21" s="7" t="s">
        <v>11</v>
      </c>
      <c r="B21" s="8">
        <v>157971</v>
      </c>
      <c r="C21" s="11">
        <v>163173</v>
      </c>
      <c r="D21" s="64">
        <v>3.2930094764228812E-2</v>
      </c>
    </row>
    <row r="22" spans="1:4" x14ac:dyDescent="0.25">
      <c r="A22" s="7" t="s">
        <v>12</v>
      </c>
      <c r="B22" s="8">
        <v>59224</v>
      </c>
      <c r="C22" s="11">
        <v>83930</v>
      </c>
      <c r="D22" s="64">
        <v>0.41716196136701345</v>
      </c>
    </row>
    <row r="23" spans="1:4" x14ac:dyDescent="0.25">
      <c r="A23" s="7" t="s">
        <v>22</v>
      </c>
      <c r="B23" s="8">
        <v>179821</v>
      </c>
      <c r="C23" s="11">
        <v>243113</v>
      </c>
      <c r="D23" s="64">
        <v>0.35197223905995401</v>
      </c>
    </row>
    <row r="24" spans="1:4" x14ac:dyDescent="0.25">
      <c r="A24" s="7" t="s">
        <v>13</v>
      </c>
      <c r="B24" s="8">
        <v>64848</v>
      </c>
      <c r="C24" s="11">
        <v>81445</v>
      </c>
      <c r="D24" s="64">
        <v>0.25593696027633861</v>
      </c>
    </row>
    <row r="25" spans="1:4" x14ac:dyDescent="0.25">
      <c r="A25" s="7" t="s">
        <v>23</v>
      </c>
      <c r="B25" s="8">
        <v>49615</v>
      </c>
      <c r="C25" s="11">
        <v>47169</v>
      </c>
      <c r="D25" s="64">
        <v>-4.9299606973697507E-2</v>
      </c>
    </row>
    <row r="26" spans="1:4" x14ac:dyDescent="0.25">
      <c r="A26" s="7" t="s">
        <v>24</v>
      </c>
      <c r="B26" s="8">
        <v>34015</v>
      </c>
      <c r="C26" s="11">
        <v>38449</v>
      </c>
      <c r="D26" s="64">
        <v>0.13035425547552548</v>
      </c>
    </row>
    <row r="27" spans="1:4" x14ac:dyDescent="0.25">
      <c r="A27" s="7" t="s">
        <v>14</v>
      </c>
      <c r="B27" s="8">
        <v>339854</v>
      </c>
      <c r="C27" s="11">
        <v>456847</v>
      </c>
      <c r="D27" s="64">
        <v>0.34424488162563915</v>
      </c>
    </row>
    <row r="28" spans="1:4" x14ac:dyDescent="0.25">
      <c r="A28" s="7" t="s">
        <v>15</v>
      </c>
      <c r="B28" s="8">
        <v>125685</v>
      </c>
      <c r="C28" s="11">
        <v>173163</v>
      </c>
      <c r="D28" s="64">
        <v>0.37775390858097624</v>
      </c>
    </row>
    <row r="29" spans="1:4" x14ac:dyDescent="0.25">
      <c r="A29" s="7" t="s">
        <v>16</v>
      </c>
      <c r="B29" s="8">
        <v>103201</v>
      </c>
      <c r="C29" s="11">
        <v>124547</v>
      </c>
      <c r="D29" s="64">
        <v>0.20683908101665671</v>
      </c>
    </row>
    <row r="30" spans="1:4" x14ac:dyDescent="0.25">
      <c r="A30" s="7" t="s">
        <v>17</v>
      </c>
      <c r="B30" s="8">
        <v>653502</v>
      </c>
      <c r="C30" s="11">
        <v>909973</v>
      </c>
      <c r="D30" s="64">
        <v>0.39245633525222567</v>
      </c>
    </row>
    <row r="31" spans="1:4" ht="18.600000000000001" customHeight="1" thickBot="1" x14ac:dyDescent="0.3">
      <c r="A31" s="42" t="s">
        <v>78</v>
      </c>
      <c r="B31" s="8">
        <v>92994</v>
      </c>
      <c r="C31" s="11">
        <v>110196</v>
      </c>
      <c r="D31" s="64">
        <v>0.18497967610813593</v>
      </c>
    </row>
    <row r="32" spans="1:4" ht="15.75" thickBot="1" x14ac:dyDescent="0.3">
      <c r="A32" s="6" t="s">
        <v>25</v>
      </c>
      <c r="B32" s="80">
        <v>869698</v>
      </c>
      <c r="C32" s="80">
        <v>1177123</v>
      </c>
      <c r="D32" s="66">
        <v>0.35348477287518199</v>
      </c>
    </row>
    <row r="33" spans="1:4" x14ac:dyDescent="0.25">
      <c r="A33" s="7" t="s">
        <v>26</v>
      </c>
      <c r="B33" s="8">
        <v>589148</v>
      </c>
      <c r="C33" s="11">
        <v>780066</v>
      </c>
      <c r="D33" s="64">
        <v>0.32405779193004136</v>
      </c>
    </row>
    <row r="34" spans="1:4" x14ac:dyDescent="0.25">
      <c r="A34" s="7" t="s">
        <v>27</v>
      </c>
      <c r="B34" s="8">
        <v>203595</v>
      </c>
      <c r="C34" s="11">
        <v>310325</v>
      </c>
      <c r="D34" s="64">
        <v>0.52422701932758664</v>
      </c>
    </row>
    <row r="35" spans="1:4" x14ac:dyDescent="0.25">
      <c r="A35" s="7" t="s">
        <v>28</v>
      </c>
      <c r="B35" s="8">
        <v>37144</v>
      </c>
      <c r="C35" s="8">
        <v>48397</v>
      </c>
      <c r="D35" s="64">
        <v>0.30295606289037269</v>
      </c>
    </row>
    <row r="36" spans="1:4" x14ac:dyDescent="0.25">
      <c r="A36" s="42" t="s">
        <v>79</v>
      </c>
      <c r="B36" s="50">
        <v>39811</v>
      </c>
      <c r="C36" s="40">
        <v>38335</v>
      </c>
      <c r="D36" s="64">
        <v>-3.7075180226570525E-2</v>
      </c>
    </row>
    <row r="37" spans="1:4" ht="15.75" thickBot="1" x14ac:dyDescent="0.3">
      <c r="A37" s="15"/>
      <c r="B37" s="16"/>
      <c r="C37" s="16"/>
      <c r="D37" s="64"/>
    </row>
    <row r="38" spans="1:4" ht="15.75" thickBot="1" x14ac:dyDescent="0.3">
      <c r="A38" s="6" t="s">
        <v>29</v>
      </c>
      <c r="B38" s="81">
        <v>3192626</v>
      </c>
      <c r="C38" s="82">
        <v>4089259</v>
      </c>
      <c r="D38" s="66">
        <v>0.28084498466152952</v>
      </c>
    </row>
    <row r="39" spans="1:4" ht="15.75" thickBot="1" x14ac:dyDescent="0.3">
      <c r="A39" s="6" t="s">
        <v>30</v>
      </c>
      <c r="B39" s="81">
        <v>2227785</v>
      </c>
      <c r="C39" s="82">
        <v>2740733</v>
      </c>
      <c r="D39" s="66">
        <v>0.2302502261214614</v>
      </c>
    </row>
    <row r="40" spans="1:4" x14ac:dyDescent="0.25">
      <c r="A40" s="18" t="s">
        <v>31</v>
      </c>
      <c r="B40" s="51">
        <v>141010</v>
      </c>
      <c r="C40" s="19">
        <v>163934</v>
      </c>
      <c r="D40" s="64">
        <v>0.1625700304942912</v>
      </c>
    </row>
    <row r="41" spans="1:4" x14ac:dyDescent="0.25">
      <c r="A41" s="7" t="s">
        <v>32</v>
      </c>
      <c r="B41" s="35">
        <v>247683</v>
      </c>
      <c r="C41" s="11">
        <v>273810</v>
      </c>
      <c r="D41" s="64">
        <v>0.10548564092004709</v>
      </c>
    </row>
    <row r="42" spans="1:4" ht="15.75" thickBot="1" x14ac:dyDescent="0.3">
      <c r="A42" s="7" t="s">
        <v>33</v>
      </c>
      <c r="B42" s="52">
        <v>1839092</v>
      </c>
      <c r="C42" s="11">
        <v>2302989</v>
      </c>
      <c r="D42" s="64">
        <v>0.25224241092887145</v>
      </c>
    </row>
    <row r="43" spans="1:4" ht="15.75" thickBot="1" x14ac:dyDescent="0.3">
      <c r="A43" s="6" t="s">
        <v>34</v>
      </c>
      <c r="B43" s="80">
        <v>964841</v>
      </c>
      <c r="C43" s="80">
        <v>1348526</v>
      </c>
      <c r="D43" s="66">
        <v>0.39766655853140565</v>
      </c>
    </row>
    <row r="44" spans="1:4" x14ac:dyDescent="0.25">
      <c r="A44" s="20" t="s">
        <v>35</v>
      </c>
      <c r="B44" s="11">
        <v>91697</v>
      </c>
      <c r="C44" s="11">
        <v>119742</v>
      </c>
      <c r="D44" s="64">
        <v>0.30584424790342113</v>
      </c>
    </row>
    <row r="45" spans="1:4" x14ac:dyDescent="0.25">
      <c r="A45" s="13" t="s">
        <v>36</v>
      </c>
      <c r="B45" s="11">
        <v>584593</v>
      </c>
      <c r="C45" s="11">
        <v>761130</v>
      </c>
      <c r="D45" s="64">
        <v>0.3019827469709695</v>
      </c>
    </row>
    <row r="46" spans="1:4" x14ac:dyDescent="0.25">
      <c r="A46" s="13" t="s">
        <v>37</v>
      </c>
      <c r="B46" s="11">
        <v>66699</v>
      </c>
      <c r="C46" s="11">
        <v>131620</v>
      </c>
      <c r="D46" s="64">
        <v>0.97334292867959049</v>
      </c>
    </row>
    <row r="47" spans="1:4" x14ac:dyDescent="0.25">
      <c r="A47" s="13" t="s">
        <v>38</v>
      </c>
      <c r="B47" s="11">
        <v>58165</v>
      </c>
      <c r="C47" s="11">
        <v>89530</v>
      </c>
      <c r="D47" s="64">
        <v>0.53924181208630628</v>
      </c>
    </row>
    <row r="48" spans="1:4" x14ac:dyDescent="0.25">
      <c r="A48" s="13" t="s">
        <v>39</v>
      </c>
      <c r="B48" s="11">
        <v>23498</v>
      </c>
      <c r="C48" s="11">
        <v>39607</v>
      </c>
      <c r="D48" s="64">
        <v>0.68554770618776062</v>
      </c>
    </row>
    <row r="49" spans="1:4" x14ac:dyDescent="0.25">
      <c r="A49" s="13" t="s">
        <v>40</v>
      </c>
      <c r="B49" s="11">
        <v>26012</v>
      </c>
      <c r="C49" s="11">
        <v>52255</v>
      </c>
      <c r="D49" s="64">
        <v>1.0088805166846071</v>
      </c>
    </row>
    <row r="50" spans="1:4" x14ac:dyDescent="0.25">
      <c r="A50" s="13" t="s">
        <v>41</v>
      </c>
      <c r="B50" s="11">
        <v>42017</v>
      </c>
      <c r="C50" s="11">
        <v>42548</v>
      </c>
      <c r="D50" s="64">
        <v>1.2637741866387442E-2</v>
      </c>
    </row>
    <row r="51" spans="1:4" x14ac:dyDescent="0.25">
      <c r="A51" s="42" t="s">
        <v>79</v>
      </c>
      <c r="B51" s="50">
        <v>72160</v>
      </c>
      <c r="C51" s="53">
        <v>112094</v>
      </c>
      <c r="D51" s="64">
        <v>0.55340909090909096</v>
      </c>
    </row>
    <row r="52" spans="1:4" ht="15.75" thickBot="1" x14ac:dyDescent="0.3">
      <c r="A52" s="15"/>
      <c r="B52" s="1"/>
      <c r="C52" s="1"/>
      <c r="D52" s="64"/>
    </row>
    <row r="53" spans="1:4" ht="15.75" thickBot="1" x14ac:dyDescent="0.3">
      <c r="A53" s="6" t="s">
        <v>42</v>
      </c>
      <c r="B53" s="80">
        <v>13188616</v>
      </c>
      <c r="C53" s="80">
        <v>16795994.024</v>
      </c>
      <c r="D53" s="66">
        <v>0.27352210603447702</v>
      </c>
    </row>
    <row r="54" spans="1:4" x14ac:dyDescent="0.25">
      <c r="A54" s="12" t="s">
        <v>43</v>
      </c>
      <c r="B54" s="83">
        <v>663231</v>
      </c>
      <c r="C54" s="84">
        <v>893488</v>
      </c>
      <c r="D54" s="66">
        <v>0.34717466463419222</v>
      </c>
    </row>
    <row r="55" spans="1:4" x14ac:dyDescent="0.25">
      <c r="A55" s="20" t="s">
        <v>44</v>
      </c>
      <c r="B55" s="35">
        <v>325400</v>
      </c>
      <c r="C55" s="8">
        <v>413229</v>
      </c>
      <c r="D55" s="64">
        <v>0.26991087891825449</v>
      </c>
    </row>
    <row r="56" spans="1:4" x14ac:dyDescent="0.25">
      <c r="A56" s="7" t="s">
        <v>45</v>
      </c>
      <c r="B56" s="8">
        <v>7873664</v>
      </c>
      <c r="C56" s="8">
        <v>9994125</v>
      </c>
      <c r="D56" s="64">
        <v>0.26931057764212452</v>
      </c>
    </row>
    <row r="57" spans="1:4" x14ac:dyDescent="0.25">
      <c r="A57" s="13" t="s">
        <v>46</v>
      </c>
      <c r="B57" s="35">
        <v>809333</v>
      </c>
      <c r="C57" s="8">
        <v>1579855</v>
      </c>
      <c r="D57" s="64">
        <v>0.95204569688867258</v>
      </c>
    </row>
    <row r="58" spans="1:4" x14ac:dyDescent="0.25">
      <c r="A58" s="13" t="s">
        <v>47</v>
      </c>
      <c r="B58" s="8">
        <v>199140</v>
      </c>
      <c r="C58" s="8">
        <v>291190</v>
      </c>
      <c r="D58" s="64">
        <v>0.46223762177362659</v>
      </c>
    </row>
    <row r="59" spans="1:4" x14ac:dyDescent="0.25">
      <c r="A59" s="13" t="s">
        <v>48</v>
      </c>
      <c r="B59" s="8">
        <v>112715</v>
      </c>
      <c r="C59" s="8">
        <v>178209</v>
      </c>
      <c r="D59" s="64">
        <v>0.58105842168300592</v>
      </c>
    </row>
    <row r="60" spans="1:4" x14ac:dyDescent="0.25">
      <c r="A60" s="13" t="s">
        <v>49</v>
      </c>
      <c r="B60" s="8">
        <v>1825982</v>
      </c>
      <c r="C60" s="8">
        <v>2043365</v>
      </c>
      <c r="D60" s="64">
        <v>0.11904991396410258</v>
      </c>
    </row>
    <row r="61" spans="1:4" x14ac:dyDescent="0.25">
      <c r="A61" s="7" t="s">
        <v>71</v>
      </c>
      <c r="B61" s="8">
        <v>36569</v>
      </c>
      <c r="C61" s="8">
        <v>52881</v>
      </c>
      <c r="D61" s="64">
        <v>0.44606087122973004</v>
      </c>
    </row>
    <row r="62" spans="1:4" x14ac:dyDescent="0.25">
      <c r="A62" s="7" t="s">
        <v>51</v>
      </c>
      <c r="B62" s="8">
        <v>27433</v>
      </c>
      <c r="C62" s="8">
        <v>41285</v>
      </c>
      <c r="D62" s="64">
        <v>0.5049393066744432</v>
      </c>
    </row>
    <row r="63" spans="1:4" x14ac:dyDescent="0.25">
      <c r="A63" s="13" t="s">
        <v>52</v>
      </c>
      <c r="B63" s="8">
        <v>159032</v>
      </c>
      <c r="C63" s="8">
        <v>223838</v>
      </c>
      <c r="D63" s="64">
        <v>0.40750289249962268</v>
      </c>
    </row>
    <row r="64" spans="1:4" x14ac:dyDescent="0.25">
      <c r="A64" s="13" t="s">
        <v>53</v>
      </c>
      <c r="B64" s="8">
        <v>35866</v>
      </c>
      <c r="C64" s="8">
        <v>57612</v>
      </c>
      <c r="D64" s="64">
        <v>0.60631238498856854</v>
      </c>
    </row>
    <row r="65" spans="1:4" x14ac:dyDescent="0.25">
      <c r="A65" s="13" t="s">
        <v>54</v>
      </c>
      <c r="B65" s="8">
        <v>37361</v>
      </c>
      <c r="C65" s="8">
        <v>84156</v>
      </c>
      <c r="D65" s="64">
        <v>1.2525093011429029</v>
      </c>
    </row>
    <row r="66" spans="1:4" x14ac:dyDescent="0.25">
      <c r="A66" s="13" t="s">
        <v>55</v>
      </c>
      <c r="B66" s="35">
        <v>58627</v>
      </c>
      <c r="C66" s="8">
        <v>89808</v>
      </c>
      <c r="D66" s="64">
        <v>0.53185392395995024</v>
      </c>
    </row>
    <row r="67" spans="1:4" x14ac:dyDescent="0.25">
      <c r="A67" s="13" t="s">
        <v>56</v>
      </c>
      <c r="B67" s="8">
        <v>214123</v>
      </c>
      <c r="C67" s="8">
        <v>240496</v>
      </c>
      <c r="D67" s="64">
        <v>0.1231675252074742</v>
      </c>
    </row>
    <row r="68" spans="1:4" x14ac:dyDescent="0.25">
      <c r="A68" s="13" t="s">
        <v>57</v>
      </c>
      <c r="B68" s="8">
        <v>806853</v>
      </c>
      <c r="C68" s="8">
        <v>781475</v>
      </c>
      <c r="D68" s="64">
        <v>-3.1453065180398365E-2</v>
      </c>
    </row>
    <row r="69" spans="1:4" x14ac:dyDescent="0.25">
      <c r="A69" s="13" t="s">
        <v>58</v>
      </c>
      <c r="B69" s="35">
        <v>187397</v>
      </c>
      <c r="C69" s="8">
        <v>189585</v>
      </c>
      <c r="D69" s="64">
        <v>1.1675747210467602E-2</v>
      </c>
    </row>
    <row r="70" spans="1:4" x14ac:dyDescent="0.25">
      <c r="A70" s="13" t="s">
        <v>59</v>
      </c>
      <c r="B70" s="35">
        <v>144233</v>
      </c>
      <c r="C70" s="35">
        <v>150424</v>
      </c>
      <c r="D70" s="64">
        <v>4.2923602781610226E-2</v>
      </c>
    </row>
    <row r="71" spans="1:4" x14ac:dyDescent="0.25">
      <c r="A71" s="13" t="s">
        <v>60</v>
      </c>
      <c r="B71" s="8">
        <v>67110</v>
      </c>
      <c r="C71" s="8">
        <v>73540</v>
      </c>
      <c r="D71" s="64">
        <v>9.5812844583519574E-2</v>
      </c>
    </row>
    <row r="72" spans="1:4" x14ac:dyDescent="0.25">
      <c r="A72" s="13" t="s">
        <v>61</v>
      </c>
      <c r="B72" s="35">
        <v>73128</v>
      </c>
      <c r="C72" s="8">
        <v>55431.023999999998</v>
      </c>
      <c r="D72" s="64">
        <v>-0.24199999999999999</v>
      </c>
    </row>
    <row r="73" spans="1:4" x14ac:dyDescent="0.25">
      <c r="A73" s="13" t="s">
        <v>62</v>
      </c>
      <c r="B73" s="8">
        <v>75192</v>
      </c>
      <c r="C73" s="8">
        <v>102995</v>
      </c>
      <c r="D73" s="64">
        <v>0.36976008085966594</v>
      </c>
    </row>
    <row r="74" spans="1:4" x14ac:dyDescent="0.25">
      <c r="A74" s="42" t="s">
        <v>79</v>
      </c>
      <c r="B74" s="48">
        <v>119458</v>
      </c>
      <c r="C74" s="53">
        <v>152495.00000000023</v>
      </c>
      <c r="D74" s="64">
        <v>0.27655745115438246</v>
      </c>
    </row>
    <row r="75" spans="1:4" ht="15.75" thickBot="1" x14ac:dyDescent="0.3">
      <c r="A75" s="15"/>
      <c r="B75" s="17"/>
      <c r="C75" s="17"/>
      <c r="D75" s="64"/>
    </row>
    <row r="76" spans="1:4" ht="15.75" thickBot="1" x14ac:dyDescent="0.3">
      <c r="A76" s="6" t="s">
        <v>63</v>
      </c>
      <c r="B76" s="82">
        <v>263182</v>
      </c>
      <c r="C76" s="82">
        <v>408335</v>
      </c>
      <c r="D76" s="66">
        <v>0.55153087977141291</v>
      </c>
    </row>
    <row r="77" spans="1:4" x14ac:dyDescent="0.25">
      <c r="A77" s="7" t="s">
        <v>64</v>
      </c>
      <c r="B77" s="8">
        <v>62171</v>
      </c>
      <c r="C77" s="8">
        <v>101046</v>
      </c>
      <c r="D77" s="64">
        <v>0.62529153463833631</v>
      </c>
    </row>
    <row r="78" spans="1:4" x14ac:dyDescent="0.25">
      <c r="A78" s="7" t="s">
        <v>65</v>
      </c>
      <c r="B78" s="8">
        <v>39876</v>
      </c>
      <c r="C78" s="8">
        <v>83190</v>
      </c>
      <c r="D78" s="64">
        <v>1.0862172735479989</v>
      </c>
    </row>
    <row r="79" spans="1:4" x14ac:dyDescent="0.25">
      <c r="A79" s="7" t="s">
        <v>66</v>
      </c>
      <c r="B79" s="8">
        <v>109043</v>
      </c>
      <c r="C79" s="8">
        <v>146038</v>
      </c>
      <c r="D79" s="64">
        <v>0.33926982933338223</v>
      </c>
    </row>
    <row r="80" spans="1:4" x14ac:dyDescent="0.25">
      <c r="A80" s="43" t="s">
        <v>79</v>
      </c>
      <c r="B80" s="50">
        <v>52092</v>
      </c>
      <c r="C80" s="53">
        <v>78061</v>
      </c>
      <c r="D80" s="64">
        <v>0.49852184596483151</v>
      </c>
    </row>
    <row r="81" spans="1:4" ht="15.75" thickBot="1" x14ac:dyDescent="0.3">
      <c r="A81" s="38"/>
      <c r="B81" s="38"/>
      <c r="C81" s="38"/>
      <c r="D81" s="64"/>
    </row>
    <row r="82" spans="1:4" ht="15.75" thickBot="1" x14ac:dyDescent="0.3">
      <c r="A82" s="6" t="s">
        <v>74</v>
      </c>
      <c r="B82" s="82">
        <v>22619429</v>
      </c>
      <c r="C82" s="82">
        <v>28959864.024</v>
      </c>
      <c r="D82" s="87">
        <v>0.28030924317320305</v>
      </c>
    </row>
    <row r="83" spans="1:4" ht="15.75" thickBot="1" x14ac:dyDescent="0.3">
      <c r="A83" s="22"/>
      <c r="B83" s="78"/>
      <c r="C83" s="78"/>
      <c r="D83" s="69"/>
    </row>
    <row r="84" spans="1:4" ht="15.75" thickBot="1" x14ac:dyDescent="0.3">
      <c r="A84" s="54" t="s">
        <v>70</v>
      </c>
      <c r="B84" s="73">
        <v>20057125</v>
      </c>
      <c r="C84" s="74">
        <v>25654511</v>
      </c>
      <c r="D84" s="87">
        <v>0.27907220002866806</v>
      </c>
    </row>
    <row r="86" spans="1:4" x14ac:dyDescent="0.25">
      <c r="A86" s="38" t="s">
        <v>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F622-8A80-4FBD-A936-A3E9AB0871FB}">
  <dimension ref="A1:E108"/>
  <sheetViews>
    <sheetView topLeftCell="A46" workbookViewId="0">
      <selection activeCell="D82" sqref="D82"/>
    </sheetView>
  </sheetViews>
  <sheetFormatPr baseColWidth="10" defaultRowHeight="15" x14ac:dyDescent="0.25"/>
  <cols>
    <col min="1" max="1" width="34.7109375" customWidth="1"/>
    <col min="2" max="3" width="20.140625" customWidth="1"/>
    <col min="4" max="4" width="13.85546875" customWidth="1"/>
  </cols>
  <sheetData>
    <row r="1" spans="1:4" x14ac:dyDescent="0.25">
      <c r="A1" s="38"/>
      <c r="B1" s="1"/>
      <c r="C1" s="1"/>
      <c r="D1" s="30"/>
    </row>
    <row r="2" spans="1:4" x14ac:dyDescent="0.25">
      <c r="A2" s="38"/>
      <c r="B2" s="1"/>
      <c r="C2" s="1"/>
      <c r="D2" s="30"/>
    </row>
    <row r="3" spans="1:4" x14ac:dyDescent="0.25">
      <c r="A3" s="38"/>
      <c r="B3" s="1"/>
      <c r="C3" s="1"/>
      <c r="D3" s="30"/>
    </row>
    <row r="4" spans="1:4" ht="26.25" x14ac:dyDescent="0.25">
      <c r="A4" s="3" t="s">
        <v>0</v>
      </c>
      <c r="B4" s="57" t="s">
        <v>75</v>
      </c>
      <c r="C4" s="57" t="s">
        <v>76</v>
      </c>
      <c r="D4" s="85" t="s">
        <v>77</v>
      </c>
    </row>
    <row r="5" spans="1:4" ht="15.75" thickBot="1" x14ac:dyDescent="0.3">
      <c r="A5" s="15"/>
      <c r="B5" s="17"/>
      <c r="C5" s="17"/>
      <c r="D5" s="31"/>
    </row>
    <row r="6" spans="1:4" ht="15.75" thickBot="1" x14ac:dyDescent="0.3">
      <c r="A6" s="6" t="s">
        <v>1</v>
      </c>
      <c r="B6" s="67">
        <v>1063381</v>
      </c>
      <c r="C6" s="67">
        <v>1512655</v>
      </c>
      <c r="D6" s="77">
        <v>0.42249579407568882</v>
      </c>
    </row>
    <row r="7" spans="1:4" ht="15.75" thickBot="1" x14ac:dyDescent="0.3">
      <c r="A7" s="6" t="s">
        <v>69</v>
      </c>
      <c r="B7" s="67">
        <v>910931</v>
      </c>
      <c r="C7" s="67">
        <v>1280654</v>
      </c>
      <c r="D7" s="77">
        <v>0.40587377090032062</v>
      </c>
    </row>
    <row r="8" spans="1:4" x14ac:dyDescent="0.25">
      <c r="A8" s="18" t="s">
        <v>2</v>
      </c>
      <c r="B8" s="23">
        <v>20044</v>
      </c>
      <c r="C8" s="23">
        <v>35045</v>
      </c>
      <c r="D8" s="60">
        <v>0.7484035122729995</v>
      </c>
    </row>
    <row r="9" spans="1:4" x14ac:dyDescent="0.25">
      <c r="A9" s="7" t="s">
        <v>3</v>
      </c>
      <c r="B9" s="45">
        <v>38389</v>
      </c>
      <c r="C9" s="46">
        <v>46818</v>
      </c>
      <c r="D9" s="60">
        <v>0.21956810544687277</v>
      </c>
    </row>
    <row r="10" spans="1:4" x14ac:dyDescent="0.25">
      <c r="A10" s="7" t="s">
        <v>18</v>
      </c>
      <c r="B10" s="8">
        <v>3335</v>
      </c>
      <c r="C10" s="8">
        <v>5105</v>
      </c>
      <c r="D10" s="60">
        <v>0.53073463268365817</v>
      </c>
    </row>
    <row r="11" spans="1:4" x14ac:dyDescent="0.25">
      <c r="A11" s="7" t="s">
        <v>19</v>
      </c>
      <c r="B11" s="8">
        <v>3662</v>
      </c>
      <c r="C11" s="8">
        <v>5024</v>
      </c>
      <c r="D11" s="60">
        <v>0.37192790824685962</v>
      </c>
    </row>
    <row r="12" spans="1:4" x14ac:dyDescent="0.25">
      <c r="A12" s="7" t="s">
        <v>20</v>
      </c>
      <c r="B12" s="8">
        <v>11276</v>
      </c>
      <c r="C12" s="8">
        <v>14372</v>
      </c>
      <c r="D12" s="60">
        <v>0.27456544874068811</v>
      </c>
    </row>
    <row r="13" spans="1:4" x14ac:dyDescent="0.25">
      <c r="A13" s="7" t="s">
        <v>4</v>
      </c>
      <c r="B13" s="10">
        <v>16112</v>
      </c>
      <c r="C13" s="10">
        <v>19761</v>
      </c>
      <c r="D13" s="60">
        <v>0.22647715988083417</v>
      </c>
    </row>
    <row r="14" spans="1:4" x14ac:dyDescent="0.25">
      <c r="A14" s="7" t="s">
        <v>5</v>
      </c>
      <c r="B14" s="8">
        <v>8153</v>
      </c>
      <c r="C14" s="8">
        <v>9349</v>
      </c>
      <c r="D14" s="60">
        <v>0.14669446829387955</v>
      </c>
    </row>
    <row r="15" spans="1:4" x14ac:dyDescent="0.25">
      <c r="A15" s="7" t="s">
        <v>6</v>
      </c>
      <c r="B15" s="10">
        <v>197041</v>
      </c>
      <c r="C15" s="10">
        <v>268868</v>
      </c>
      <c r="D15" s="60">
        <v>0.36452819463969433</v>
      </c>
    </row>
    <row r="16" spans="1:4" x14ac:dyDescent="0.25">
      <c r="A16" s="7" t="s">
        <v>7</v>
      </c>
      <c r="B16" s="10">
        <v>152242</v>
      </c>
      <c r="C16" s="10">
        <v>185347</v>
      </c>
      <c r="D16" s="60">
        <v>0.21744984958158731</v>
      </c>
    </row>
    <row r="17" spans="1:4" x14ac:dyDescent="0.25">
      <c r="A17" s="7" t="s">
        <v>8</v>
      </c>
      <c r="B17" s="8">
        <v>3644</v>
      </c>
      <c r="C17" s="8">
        <v>5635</v>
      </c>
      <c r="D17" s="60">
        <v>0.54637760702524707</v>
      </c>
    </row>
    <row r="18" spans="1:4" x14ac:dyDescent="0.25">
      <c r="A18" s="7" t="s">
        <v>21</v>
      </c>
      <c r="B18" s="8">
        <v>11839</v>
      </c>
      <c r="C18" s="8">
        <v>14797</v>
      </c>
      <c r="D18" s="60">
        <v>0.24985218346144089</v>
      </c>
    </row>
    <row r="19" spans="1:4" x14ac:dyDescent="0.25">
      <c r="A19" s="7" t="s">
        <v>9</v>
      </c>
      <c r="B19" s="8">
        <v>11768</v>
      </c>
      <c r="C19" s="8">
        <v>18548</v>
      </c>
      <c r="D19" s="60">
        <v>0.57613868116927258</v>
      </c>
    </row>
    <row r="20" spans="1:4" x14ac:dyDescent="0.25">
      <c r="A20" s="7" t="s">
        <v>10</v>
      </c>
      <c r="B20" s="10">
        <v>72270</v>
      </c>
      <c r="C20" s="10">
        <v>111472</v>
      </c>
      <c r="D20" s="60">
        <v>0.54243807942438083</v>
      </c>
    </row>
    <row r="21" spans="1:4" x14ac:dyDescent="0.25">
      <c r="A21" s="7" t="s">
        <v>11</v>
      </c>
      <c r="B21" s="24">
        <v>36523</v>
      </c>
      <c r="C21" s="24">
        <v>46387</v>
      </c>
      <c r="D21" s="60">
        <v>0.27007639021986152</v>
      </c>
    </row>
    <row r="22" spans="1:4" x14ac:dyDescent="0.25">
      <c r="A22" s="7" t="s">
        <v>12</v>
      </c>
      <c r="B22" s="10">
        <v>19097</v>
      </c>
      <c r="C22" s="10">
        <v>22047</v>
      </c>
      <c r="D22" s="60">
        <v>0.15447452479447032</v>
      </c>
    </row>
    <row r="23" spans="1:4" x14ac:dyDescent="0.25">
      <c r="A23" s="7" t="s">
        <v>22</v>
      </c>
      <c r="B23" s="10">
        <v>33451</v>
      </c>
      <c r="C23" s="10">
        <v>55760</v>
      </c>
      <c r="D23" s="60">
        <v>0.6669157872709337</v>
      </c>
    </row>
    <row r="24" spans="1:4" x14ac:dyDescent="0.25">
      <c r="A24" s="7" t="s">
        <v>13</v>
      </c>
      <c r="B24" s="10">
        <v>13153</v>
      </c>
      <c r="C24" s="10">
        <v>17877</v>
      </c>
      <c r="D24" s="60">
        <v>0.35915760662966623</v>
      </c>
    </row>
    <row r="25" spans="1:4" x14ac:dyDescent="0.25">
      <c r="A25" s="7" t="s">
        <v>23</v>
      </c>
      <c r="B25" s="8">
        <v>8560</v>
      </c>
      <c r="C25" s="8">
        <v>11243</v>
      </c>
      <c r="D25" s="60">
        <v>0.31343457943925235</v>
      </c>
    </row>
    <row r="26" spans="1:4" x14ac:dyDescent="0.25">
      <c r="A26" s="7" t="s">
        <v>24</v>
      </c>
      <c r="B26" s="10">
        <v>3952</v>
      </c>
      <c r="C26" s="10">
        <v>5687</v>
      </c>
      <c r="D26" s="60">
        <v>0.43901821862348167</v>
      </c>
    </row>
    <row r="27" spans="1:4" x14ac:dyDescent="0.25">
      <c r="A27" s="7" t="s">
        <v>14</v>
      </c>
      <c r="B27" s="10">
        <v>72039</v>
      </c>
      <c r="C27" s="10">
        <v>99690</v>
      </c>
      <c r="D27" s="60">
        <v>0.38383375671511266</v>
      </c>
    </row>
    <row r="28" spans="1:4" x14ac:dyDescent="0.25">
      <c r="A28" s="7" t="s">
        <v>15</v>
      </c>
      <c r="B28" s="10">
        <v>15912</v>
      </c>
      <c r="C28" s="10">
        <v>25126</v>
      </c>
      <c r="D28" s="60">
        <v>0.579059829059829</v>
      </c>
    </row>
    <row r="29" spans="1:4" x14ac:dyDescent="0.25">
      <c r="A29" s="7" t="s">
        <v>16</v>
      </c>
      <c r="B29" s="8">
        <v>15239</v>
      </c>
      <c r="C29" s="8">
        <v>18050</v>
      </c>
      <c r="D29" s="60">
        <v>0.18446092263271874</v>
      </c>
    </row>
    <row r="30" spans="1:4" x14ac:dyDescent="0.25">
      <c r="A30" s="7" t="s">
        <v>17</v>
      </c>
      <c r="B30" s="35">
        <v>127379</v>
      </c>
      <c r="C30" s="8">
        <v>214814</v>
      </c>
      <c r="D30" s="60">
        <v>0.68641612824719922</v>
      </c>
    </row>
    <row r="31" spans="1:4" ht="15.75" thickBot="1" x14ac:dyDescent="0.3">
      <c r="A31" s="42" t="s">
        <v>78</v>
      </c>
      <c r="B31" s="52">
        <v>15851</v>
      </c>
      <c r="C31" s="55">
        <v>23832</v>
      </c>
      <c r="D31" s="60">
        <v>0.50350135638130089</v>
      </c>
    </row>
    <row r="32" spans="1:4" ht="15.75" thickBot="1" x14ac:dyDescent="0.3">
      <c r="A32" s="6" t="s">
        <v>25</v>
      </c>
      <c r="B32" s="67">
        <v>152450</v>
      </c>
      <c r="C32" s="67">
        <v>232001</v>
      </c>
      <c r="D32" s="77">
        <v>0.52181698917677921</v>
      </c>
    </row>
    <row r="33" spans="1:4" x14ac:dyDescent="0.25">
      <c r="A33" s="7" t="s">
        <v>26</v>
      </c>
      <c r="B33" s="21">
        <v>82836</v>
      </c>
      <c r="C33" s="21">
        <v>115931</v>
      </c>
      <c r="D33" s="60">
        <v>0.39952436138876823</v>
      </c>
    </row>
    <row r="34" spans="1:4" x14ac:dyDescent="0.25">
      <c r="A34" s="7" t="s">
        <v>27</v>
      </c>
      <c r="B34" s="21">
        <v>58805</v>
      </c>
      <c r="C34" s="21">
        <v>101674</v>
      </c>
      <c r="D34" s="60">
        <v>0.72900263583028657</v>
      </c>
    </row>
    <row r="35" spans="1:4" x14ac:dyDescent="0.25">
      <c r="A35" s="7" t="s">
        <v>28</v>
      </c>
      <c r="B35" s="21">
        <v>5006</v>
      </c>
      <c r="C35" s="21">
        <v>7645</v>
      </c>
      <c r="D35" s="60">
        <v>0.52716739912105481</v>
      </c>
    </row>
    <row r="36" spans="1:4" x14ac:dyDescent="0.25">
      <c r="A36" s="42" t="s">
        <v>79</v>
      </c>
      <c r="B36" s="25">
        <v>5803</v>
      </c>
      <c r="C36" s="25">
        <v>6751</v>
      </c>
      <c r="D36" s="60">
        <v>0.16336377735653973</v>
      </c>
    </row>
    <row r="37" spans="1:4" ht="15.75" thickBot="1" x14ac:dyDescent="0.3">
      <c r="A37" s="15"/>
      <c r="B37" s="17"/>
      <c r="C37" s="17"/>
      <c r="D37" s="60"/>
    </row>
    <row r="38" spans="1:4" ht="15.75" thickBot="1" x14ac:dyDescent="0.3">
      <c r="A38" s="6" t="s">
        <v>29</v>
      </c>
      <c r="B38" s="67">
        <v>6844459</v>
      </c>
      <c r="C38" s="67">
        <v>9205484</v>
      </c>
      <c r="D38" s="77">
        <v>0.3449542177109981</v>
      </c>
    </row>
    <row r="39" spans="1:4" ht="15.75" thickBot="1" x14ac:dyDescent="0.3">
      <c r="A39" s="6" t="s">
        <v>30</v>
      </c>
      <c r="B39" s="67">
        <v>6599457</v>
      </c>
      <c r="C39" s="67">
        <v>8781144</v>
      </c>
      <c r="D39" s="77">
        <v>0.33058583456184354</v>
      </c>
    </row>
    <row r="40" spans="1:4" x14ac:dyDescent="0.25">
      <c r="A40" s="18" t="s">
        <v>31</v>
      </c>
      <c r="B40" s="26">
        <v>525649</v>
      </c>
      <c r="C40" s="26">
        <v>723140</v>
      </c>
      <c r="D40" s="60">
        <v>0.37570888558715043</v>
      </c>
    </row>
    <row r="41" spans="1:4" x14ac:dyDescent="0.25">
      <c r="A41" s="7" t="s">
        <v>32</v>
      </c>
      <c r="B41" s="10">
        <v>200952</v>
      </c>
      <c r="C41" s="10">
        <v>257023</v>
      </c>
      <c r="D41" s="60">
        <v>0.27902683227835512</v>
      </c>
    </row>
    <row r="42" spans="1:4" ht="15.75" thickBot="1" x14ac:dyDescent="0.3">
      <c r="A42" s="7" t="s">
        <v>33</v>
      </c>
      <c r="B42" s="27">
        <v>5872856</v>
      </c>
      <c r="C42" s="27">
        <v>7800981</v>
      </c>
      <c r="D42" s="60">
        <v>0.32831130203090275</v>
      </c>
    </row>
    <row r="43" spans="1:4" ht="15.75" thickBot="1" x14ac:dyDescent="0.3">
      <c r="A43" s="6" t="s">
        <v>34</v>
      </c>
      <c r="B43" s="67">
        <v>245002</v>
      </c>
      <c r="C43" s="67">
        <v>424340</v>
      </c>
      <c r="D43" s="77">
        <v>0.73198586133990751</v>
      </c>
    </row>
    <row r="44" spans="1:4" x14ac:dyDescent="0.25">
      <c r="A44" s="13" t="s">
        <v>35</v>
      </c>
      <c r="B44" s="34">
        <v>31461</v>
      </c>
      <c r="C44" s="14">
        <v>52684</v>
      </c>
      <c r="D44" s="60">
        <v>0.67458122755157168</v>
      </c>
    </row>
    <row r="45" spans="1:4" x14ac:dyDescent="0.25">
      <c r="A45" s="13" t="s">
        <v>36</v>
      </c>
      <c r="B45" s="14">
        <v>128434</v>
      </c>
      <c r="C45" s="14">
        <v>229200</v>
      </c>
      <c r="D45" s="60">
        <v>0.78457417817711828</v>
      </c>
    </row>
    <row r="46" spans="1:4" x14ac:dyDescent="0.25">
      <c r="A46" s="13" t="s">
        <v>37</v>
      </c>
      <c r="B46" s="32">
        <v>27663</v>
      </c>
      <c r="C46" s="21">
        <v>47237</v>
      </c>
      <c r="D46" s="60">
        <v>0.70758775259371731</v>
      </c>
    </row>
    <row r="47" spans="1:4" x14ac:dyDescent="0.25">
      <c r="A47" s="13" t="s">
        <v>38</v>
      </c>
      <c r="B47" s="21">
        <v>8352</v>
      </c>
      <c r="C47" s="21">
        <v>12614</v>
      </c>
      <c r="D47" s="60">
        <v>0.51029693486590033</v>
      </c>
    </row>
    <row r="48" spans="1:4" x14ac:dyDescent="0.25">
      <c r="A48" s="13" t="s">
        <v>39</v>
      </c>
      <c r="B48" s="21">
        <v>5532</v>
      </c>
      <c r="C48" s="21">
        <v>10728</v>
      </c>
      <c r="D48" s="60">
        <v>0.93926247288503251</v>
      </c>
    </row>
    <row r="49" spans="1:4" x14ac:dyDescent="0.25">
      <c r="A49" s="13" t="s">
        <v>40</v>
      </c>
      <c r="B49" s="21">
        <v>8766</v>
      </c>
      <c r="C49" s="21">
        <v>18403</v>
      </c>
      <c r="D49" s="60">
        <v>1.0993611681496693</v>
      </c>
    </row>
    <row r="50" spans="1:4" x14ac:dyDescent="0.25">
      <c r="A50" s="13" t="s">
        <v>41</v>
      </c>
      <c r="B50" s="21">
        <v>9727</v>
      </c>
      <c r="C50" s="21">
        <v>9932</v>
      </c>
      <c r="D50" s="60">
        <v>2.1075357253007132E-2</v>
      </c>
    </row>
    <row r="51" spans="1:4" x14ac:dyDescent="0.25">
      <c r="A51" s="43" t="s">
        <v>79</v>
      </c>
      <c r="B51" s="25">
        <v>25067</v>
      </c>
      <c r="C51" s="25">
        <v>43542</v>
      </c>
      <c r="D51" s="60">
        <v>0.73702477360673391</v>
      </c>
    </row>
    <row r="52" spans="1:4" ht="15.75" thickBot="1" x14ac:dyDescent="0.3">
      <c r="A52" s="28"/>
      <c r="B52" s="17"/>
      <c r="C52" s="17"/>
      <c r="D52" s="60"/>
    </row>
    <row r="53" spans="1:4" ht="15.75" thickBot="1" x14ac:dyDescent="0.3">
      <c r="A53" s="6" t="s">
        <v>42</v>
      </c>
      <c r="B53" s="67">
        <v>3688042</v>
      </c>
      <c r="C53" s="67">
        <v>4576193.9280000003</v>
      </c>
      <c r="D53" s="77">
        <v>0.24081936377080315</v>
      </c>
    </row>
    <row r="54" spans="1:4" x14ac:dyDescent="0.25">
      <c r="A54" s="12" t="s">
        <v>43</v>
      </c>
      <c r="B54" s="37">
        <v>328876</v>
      </c>
      <c r="C54" s="86">
        <v>438880</v>
      </c>
      <c r="D54" s="61">
        <v>0.33448472980697885</v>
      </c>
    </row>
    <row r="55" spans="1:4" x14ac:dyDescent="0.25">
      <c r="A55" s="13" t="s">
        <v>44</v>
      </c>
      <c r="B55" s="32">
        <v>117015</v>
      </c>
      <c r="C55" s="32">
        <v>154239</v>
      </c>
      <c r="D55" s="60">
        <v>0.31811306242789383</v>
      </c>
    </row>
    <row r="56" spans="1:4" x14ac:dyDescent="0.25">
      <c r="A56" s="13" t="s">
        <v>45</v>
      </c>
      <c r="B56" s="14">
        <v>2385577</v>
      </c>
      <c r="C56" s="14">
        <v>2884362</v>
      </c>
      <c r="D56" s="60">
        <v>0.2090835885825526</v>
      </c>
    </row>
    <row r="57" spans="1:4" x14ac:dyDescent="0.25">
      <c r="A57" s="13" t="s">
        <v>46</v>
      </c>
      <c r="B57" s="32">
        <v>178535</v>
      </c>
      <c r="C57" s="21">
        <v>316156</v>
      </c>
      <c r="D57" s="60">
        <v>0.77083485030946308</v>
      </c>
    </row>
    <row r="58" spans="1:4" x14ac:dyDescent="0.25">
      <c r="A58" s="13" t="s">
        <v>47</v>
      </c>
      <c r="B58" s="14">
        <v>61793</v>
      </c>
      <c r="C58" s="14">
        <v>102279</v>
      </c>
      <c r="D58" s="60">
        <v>0.65518748078261302</v>
      </c>
    </row>
    <row r="59" spans="1:4" x14ac:dyDescent="0.25">
      <c r="A59" s="13" t="s">
        <v>48</v>
      </c>
      <c r="B59" s="21">
        <v>13072</v>
      </c>
      <c r="C59" s="21">
        <v>19579</v>
      </c>
      <c r="D59" s="60">
        <v>0.49778151774785795</v>
      </c>
    </row>
    <row r="60" spans="1:4" x14ac:dyDescent="0.25">
      <c r="A60" s="13" t="s">
        <v>49</v>
      </c>
      <c r="B60" s="21">
        <v>381794</v>
      </c>
      <c r="C60" s="21">
        <v>421221</v>
      </c>
      <c r="D60" s="60">
        <v>0.10326773076580564</v>
      </c>
    </row>
    <row r="61" spans="1:4" x14ac:dyDescent="0.25">
      <c r="A61" s="13" t="s">
        <v>71</v>
      </c>
      <c r="B61" s="21">
        <v>181</v>
      </c>
      <c r="C61" s="21">
        <v>3554</v>
      </c>
      <c r="D61" s="60">
        <v>18.635359116022098</v>
      </c>
    </row>
    <row r="62" spans="1:4" x14ac:dyDescent="0.25">
      <c r="A62" s="13" t="s">
        <v>51</v>
      </c>
      <c r="B62" s="21">
        <v>4417</v>
      </c>
      <c r="C62" s="21">
        <v>8495</v>
      </c>
      <c r="D62" s="60">
        <v>0.92325107539053652</v>
      </c>
    </row>
    <row r="63" spans="1:4" x14ac:dyDescent="0.25">
      <c r="A63" s="13" t="s">
        <v>52</v>
      </c>
      <c r="B63" s="14">
        <v>15817</v>
      </c>
      <c r="C63" s="14">
        <v>25291</v>
      </c>
      <c r="D63" s="60">
        <v>0.59897578554719599</v>
      </c>
    </row>
    <row r="64" spans="1:4" x14ac:dyDescent="0.25">
      <c r="A64" s="13" t="s">
        <v>53</v>
      </c>
      <c r="B64" s="14">
        <v>17410</v>
      </c>
      <c r="C64" s="14">
        <v>26625</v>
      </c>
      <c r="D64" s="60">
        <v>0.52929350947731191</v>
      </c>
    </row>
    <row r="65" spans="1:4" x14ac:dyDescent="0.25">
      <c r="A65" s="13" t="s">
        <v>54</v>
      </c>
      <c r="B65" s="14">
        <v>7114</v>
      </c>
      <c r="C65" s="14">
        <v>17287</v>
      </c>
      <c r="D65" s="60">
        <v>1.4299971886421141</v>
      </c>
    </row>
    <row r="66" spans="1:4" x14ac:dyDescent="0.25">
      <c r="A66" s="13" t="s">
        <v>55</v>
      </c>
      <c r="B66" s="21">
        <v>34430</v>
      </c>
      <c r="C66" s="21">
        <v>52744</v>
      </c>
      <c r="D66" s="60">
        <v>0.53191983735114734</v>
      </c>
    </row>
    <row r="67" spans="1:4" x14ac:dyDescent="0.25">
      <c r="A67" s="13" t="s">
        <v>56</v>
      </c>
      <c r="B67" s="21">
        <v>32291</v>
      </c>
      <c r="C67" s="21">
        <v>37549</v>
      </c>
      <c r="D67" s="60">
        <v>0.16283174878449103</v>
      </c>
    </row>
    <row r="68" spans="1:4" x14ac:dyDescent="0.25">
      <c r="A68" s="13" t="s">
        <v>57</v>
      </c>
      <c r="B68" s="33">
        <v>141404</v>
      </c>
      <c r="C68" s="29">
        <v>142533</v>
      </c>
      <c r="D68" s="60">
        <v>7.9842154394500486E-3</v>
      </c>
    </row>
    <row r="69" spans="1:4" x14ac:dyDescent="0.25">
      <c r="A69" s="13" t="s">
        <v>58</v>
      </c>
      <c r="B69" s="32">
        <v>16296</v>
      </c>
      <c r="C69" s="21">
        <v>19426</v>
      </c>
      <c r="D69" s="60">
        <v>0.1920716740304369</v>
      </c>
    </row>
    <row r="70" spans="1:4" x14ac:dyDescent="0.25">
      <c r="A70" s="13" t="s">
        <v>59</v>
      </c>
      <c r="B70" s="21">
        <v>184407</v>
      </c>
      <c r="C70" s="21">
        <v>217093</v>
      </c>
      <c r="D70" s="60">
        <v>0.17724923674263993</v>
      </c>
    </row>
    <row r="71" spans="1:4" x14ac:dyDescent="0.25">
      <c r="A71" s="13" t="s">
        <v>60</v>
      </c>
      <c r="B71" s="21">
        <v>13728</v>
      </c>
      <c r="C71" s="21">
        <v>17091</v>
      </c>
      <c r="D71" s="60">
        <v>0.24497377622377625</v>
      </c>
    </row>
    <row r="72" spans="1:4" x14ac:dyDescent="0.25">
      <c r="A72" s="13" t="s">
        <v>61</v>
      </c>
      <c r="B72" s="32">
        <v>24372</v>
      </c>
      <c r="C72" s="21">
        <v>24956.928</v>
      </c>
      <c r="D72" s="60">
        <v>2.4000000000000021E-2</v>
      </c>
    </row>
    <row r="73" spans="1:4" x14ac:dyDescent="0.25">
      <c r="A73" s="13" t="s">
        <v>62</v>
      </c>
      <c r="B73" s="32">
        <v>18218</v>
      </c>
      <c r="C73" s="21">
        <v>25907</v>
      </c>
      <c r="D73" s="60">
        <v>0.42205511033044241</v>
      </c>
    </row>
    <row r="74" spans="1:4" x14ac:dyDescent="0.25">
      <c r="A74" s="56" t="s">
        <v>79</v>
      </c>
      <c r="B74" s="25">
        <v>40171</v>
      </c>
      <c r="C74" s="25">
        <v>59806.000000000306</v>
      </c>
      <c r="D74" s="60">
        <v>0.4887854422344553</v>
      </c>
    </row>
    <row r="75" spans="1:4" ht="15.75" thickBot="1" x14ac:dyDescent="0.3">
      <c r="A75" s="28"/>
      <c r="B75" s="17"/>
      <c r="C75" s="17"/>
      <c r="D75" s="61"/>
    </row>
    <row r="76" spans="1:4" ht="15.75" thickBot="1" x14ac:dyDescent="0.3">
      <c r="A76" s="6" t="s">
        <v>63</v>
      </c>
      <c r="B76" s="70">
        <v>106389</v>
      </c>
      <c r="C76" s="70">
        <v>147653</v>
      </c>
      <c r="D76" s="77">
        <v>0.3878596471439717</v>
      </c>
    </row>
    <row r="77" spans="1:4" x14ac:dyDescent="0.25">
      <c r="A77" s="7" t="s">
        <v>64</v>
      </c>
      <c r="B77" s="21">
        <v>23062</v>
      </c>
      <c r="C77" s="21">
        <v>30398</v>
      </c>
      <c r="D77" s="60">
        <v>0.31809903737750411</v>
      </c>
    </row>
    <row r="78" spans="1:4" x14ac:dyDescent="0.25">
      <c r="A78" s="7" t="s">
        <v>65</v>
      </c>
      <c r="B78" s="14">
        <v>5898</v>
      </c>
      <c r="C78" s="14">
        <v>10835</v>
      </c>
      <c r="D78" s="60">
        <v>0.83706341132587325</v>
      </c>
    </row>
    <row r="79" spans="1:4" x14ac:dyDescent="0.25">
      <c r="A79" s="7" t="s">
        <v>66</v>
      </c>
      <c r="B79" s="34">
        <v>52601</v>
      </c>
      <c r="C79" s="14">
        <v>76906</v>
      </c>
      <c r="D79" s="60">
        <v>0.46206345886960332</v>
      </c>
    </row>
    <row r="80" spans="1:4" x14ac:dyDescent="0.25">
      <c r="A80" s="43" t="s">
        <v>79</v>
      </c>
      <c r="B80" s="25">
        <v>24828</v>
      </c>
      <c r="C80" s="25">
        <v>29514</v>
      </c>
      <c r="D80" s="60">
        <v>0.1887385210246495</v>
      </c>
    </row>
    <row r="81" spans="1:5" ht="15.75" thickBot="1" x14ac:dyDescent="0.3">
      <c r="A81" s="38"/>
      <c r="B81" s="38"/>
      <c r="C81" s="38"/>
      <c r="D81" s="60"/>
    </row>
    <row r="82" spans="1:5" ht="15.75" thickBot="1" x14ac:dyDescent="0.3">
      <c r="A82" s="6" t="s">
        <v>74</v>
      </c>
      <c r="B82" s="67">
        <v>11702271</v>
      </c>
      <c r="C82" s="67">
        <v>15441985.927999999</v>
      </c>
      <c r="D82" s="77">
        <v>0.31957172483870866</v>
      </c>
    </row>
    <row r="83" spans="1:5" ht="15.75" thickBot="1" x14ac:dyDescent="0.3">
      <c r="A83" s="22"/>
      <c r="B83" s="78"/>
      <c r="C83" s="78"/>
      <c r="D83" s="79"/>
    </row>
    <row r="84" spans="1:5" ht="15.75" thickBot="1" x14ac:dyDescent="0.3">
      <c r="A84" s="54" t="s">
        <v>70</v>
      </c>
      <c r="B84" s="73">
        <v>10498815</v>
      </c>
      <c r="C84" s="73">
        <v>13768299</v>
      </c>
      <c r="D84" s="77">
        <v>0.31141457393048655</v>
      </c>
    </row>
    <row r="85" spans="1:5" x14ac:dyDescent="0.25">
      <c r="A85" s="38"/>
      <c r="B85" s="1"/>
      <c r="C85" s="1"/>
      <c r="D85" s="1"/>
      <c r="E85" s="1"/>
    </row>
    <row r="86" spans="1:5" x14ac:dyDescent="0.25">
      <c r="A86" s="38" t="s">
        <v>73</v>
      </c>
      <c r="B86" s="1"/>
      <c r="C86" s="1"/>
      <c r="D86" s="75"/>
    </row>
    <row r="87" spans="1:5" x14ac:dyDescent="0.25">
      <c r="D87" s="76"/>
    </row>
    <row r="88" spans="1:5" x14ac:dyDescent="0.25">
      <c r="D88" s="76"/>
    </row>
    <row r="89" spans="1:5" x14ac:dyDescent="0.25">
      <c r="D89" s="76"/>
    </row>
    <row r="90" spans="1:5" x14ac:dyDescent="0.25">
      <c r="D90" s="76"/>
    </row>
    <row r="91" spans="1:5" x14ac:dyDescent="0.25">
      <c r="D91" s="76"/>
    </row>
    <row r="92" spans="1:5" x14ac:dyDescent="0.25">
      <c r="D92" s="76"/>
    </row>
    <row r="93" spans="1:5" x14ac:dyDescent="0.25">
      <c r="D93" s="76"/>
    </row>
    <row r="94" spans="1:5" x14ac:dyDescent="0.25">
      <c r="D94" s="76"/>
    </row>
    <row r="95" spans="1:5" x14ac:dyDescent="0.25">
      <c r="D95" s="76"/>
    </row>
    <row r="96" spans="1:5" x14ac:dyDescent="0.25">
      <c r="D96" s="76"/>
    </row>
    <row r="97" spans="4:4" x14ac:dyDescent="0.25">
      <c r="D97" s="76"/>
    </row>
    <row r="98" spans="4:4" x14ac:dyDescent="0.25">
      <c r="D98" s="76"/>
    </row>
    <row r="99" spans="4:4" x14ac:dyDescent="0.25">
      <c r="D99" s="76"/>
    </row>
    <row r="100" spans="4:4" x14ac:dyDescent="0.25">
      <c r="D100" s="76"/>
    </row>
    <row r="101" spans="4:4" x14ac:dyDescent="0.25">
      <c r="D101" s="76"/>
    </row>
    <row r="102" spans="4:4" x14ac:dyDescent="0.25">
      <c r="D102" s="76"/>
    </row>
    <row r="103" spans="4:4" x14ac:dyDescent="0.25">
      <c r="D103" s="76"/>
    </row>
    <row r="104" spans="4:4" x14ac:dyDescent="0.25">
      <c r="D104" s="76"/>
    </row>
    <row r="105" spans="4:4" x14ac:dyDescent="0.25">
      <c r="D105" s="76"/>
    </row>
    <row r="106" spans="4:4" x14ac:dyDescent="0.25">
      <c r="D106" s="76"/>
    </row>
    <row r="107" spans="4:4" x14ac:dyDescent="0.25">
      <c r="D107" s="76"/>
    </row>
    <row r="108" spans="4:4" x14ac:dyDescent="0.25">
      <c r="D108" s="7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DC975-1C5E-4E09-B303-11F9C85A566F}">
  <dimension ref="A2:F151"/>
  <sheetViews>
    <sheetView topLeftCell="A22" zoomScaleNormal="100" workbookViewId="0">
      <selection activeCell="C43" sqref="C43"/>
    </sheetView>
  </sheetViews>
  <sheetFormatPr baseColWidth="10" defaultRowHeight="15" x14ac:dyDescent="0.25"/>
  <cols>
    <col min="1" max="1" width="36.42578125" customWidth="1"/>
    <col min="2" max="3" width="20.28515625" customWidth="1"/>
    <col min="4" max="4" width="14.140625" style="41" customWidth="1"/>
  </cols>
  <sheetData>
    <row r="2" spans="1:4" ht="23.25" x14ac:dyDescent="0.35">
      <c r="A2" s="2" t="s">
        <v>68</v>
      </c>
    </row>
    <row r="3" spans="1:4" ht="15.75" thickBot="1" x14ac:dyDescent="0.3"/>
    <row r="4" spans="1:4" ht="33" customHeight="1" thickBot="1" x14ac:dyDescent="0.3">
      <c r="A4" s="3" t="s">
        <v>0</v>
      </c>
      <c r="B4" s="59" t="s">
        <v>75</v>
      </c>
      <c r="C4" s="59" t="s">
        <v>76</v>
      </c>
      <c r="D4" s="65" t="s">
        <v>77</v>
      </c>
    </row>
    <row r="5" spans="1:4" ht="15.75" thickBot="1" x14ac:dyDescent="0.3">
      <c r="A5" s="15"/>
      <c r="B5" s="17"/>
      <c r="C5" s="17"/>
    </row>
    <row r="6" spans="1:4" ht="15.75" thickBot="1" x14ac:dyDescent="0.3">
      <c r="A6" s="6" t="s">
        <v>1</v>
      </c>
      <c r="B6" s="67">
        <v>7038386</v>
      </c>
      <c r="C6" s="67">
        <v>9178931</v>
      </c>
      <c r="D6" s="66">
        <v>0.3041244114772903</v>
      </c>
    </row>
    <row r="7" spans="1:4" ht="15.75" thickBot="1" x14ac:dyDescent="0.3">
      <c r="A7" s="6" t="s">
        <v>69</v>
      </c>
      <c r="B7" s="67">
        <v>6016238</v>
      </c>
      <c r="C7" s="67">
        <v>7769807</v>
      </c>
      <c r="D7" s="66">
        <v>0.29147267777637786</v>
      </c>
    </row>
    <row r="8" spans="1:4" x14ac:dyDescent="0.25">
      <c r="A8" s="18" t="s">
        <v>2</v>
      </c>
      <c r="B8" s="23">
        <v>132831</v>
      </c>
      <c r="C8" s="23">
        <v>169441</v>
      </c>
      <c r="D8" s="64">
        <v>0.27561337338422498</v>
      </c>
    </row>
    <row r="9" spans="1:4" x14ac:dyDescent="0.25">
      <c r="A9" s="7" t="s">
        <v>3</v>
      </c>
      <c r="B9" s="58">
        <v>254994</v>
      </c>
      <c r="C9" s="46">
        <v>279209</v>
      </c>
      <c r="D9" s="64">
        <v>9.4963018737695748E-2</v>
      </c>
    </row>
    <row r="10" spans="1:4" x14ac:dyDescent="0.25">
      <c r="A10" s="7" t="s">
        <v>18</v>
      </c>
      <c r="B10" s="8">
        <v>13496</v>
      </c>
      <c r="C10" s="8">
        <v>18031</v>
      </c>
      <c r="D10" s="64">
        <v>0.33602548903378771</v>
      </c>
    </row>
    <row r="11" spans="1:4" x14ac:dyDescent="0.25">
      <c r="A11" s="7" t="s">
        <v>19</v>
      </c>
      <c r="B11" s="8">
        <v>21085</v>
      </c>
      <c r="C11" s="8">
        <v>30999</v>
      </c>
      <c r="D11" s="64">
        <v>0.47019207967749588</v>
      </c>
    </row>
    <row r="12" spans="1:4" x14ac:dyDescent="0.25">
      <c r="A12" s="7" t="s">
        <v>20</v>
      </c>
      <c r="B12" s="8">
        <v>106305</v>
      </c>
      <c r="C12" s="8">
        <v>127177</v>
      </c>
      <c r="D12" s="64">
        <v>0.19634071774610784</v>
      </c>
    </row>
    <row r="13" spans="1:4" x14ac:dyDescent="0.25">
      <c r="A13" s="7" t="s">
        <v>4</v>
      </c>
      <c r="B13" s="8">
        <v>104507</v>
      </c>
      <c r="C13" s="8">
        <v>116267</v>
      </c>
      <c r="D13" s="64">
        <v>0.11252834738342887</v>
      </c>
    </row>
    <row r="14" spans="1:4" x14ac:dyDescent="0.25">
      <c r="A14" s="7" t="s">
        <v>5</v>
      </c>
      <c r="B14" s="8">
        <v>55544</v>
      </c>
      <c r="C14" s="8">
        <v>66079</v>
      </c>
      <c r="D14" s="64">
        <v>0.18966945124585921</v>
      </c>
    </row>
    <row r="15" spans="1:4" x14ac:dyDescent="0.25">
      <c r="A15" s="7" t="s">
        <v>6</v>
      </c>
      <c r="B15" s="10">
        <v>912839</v>
      </c>
      <c r="C15" s="10">
        <v>1191635</v>
      </c>
      <c r="D15" s="64">
        <v>0.30541639872967741</v>
      </c>
    </row>
    <row r="16" spans="1:4" x14ac:dyDescent="0.25">
      <c r="A16" s="7" t="s">
        <v>7</v>
      </c>
      <c r="B16" s="10">
        <v>1362864</v>
      </c>
      <c r="C16" s="10">
        <v>1576236</v>
      </c>
      <c r="D16" s="64">
        <v>0.15656147642024432</v>
      </c>
    </row>
    <row r="17" spans="1:4" x14ac:dyDescent="0.25">
      <c r="A17" s="7" t="s">
        <v>8</v>
      </c>
      <c r="B17" s="8">
        <v>40214</v>
      </c>
      <c r="C17" s="8">
        <v>63997</v>
      </c>
      <c r="D17" s="64">
        <v>0.59141095140995681</v>
      </c>
    </row>
    <row r="18" spans="1:4" x14ac:dyDescent="0.25">
      <c r="A18" s="7" t="s">
        <v>21</v>
      </c>
      <c r="B18" s="8">
        <v>67513</v>
      </c>
      <c r="C18" s="8">
        <v>79591</v>
      </c>
      <c r="D18" s="64">
        <v>0.17889887873446586</v>
      </c>
    </row>
    <row r="19" spans="1:4" x14ac:dyDescent="0.25">
      <c r="A19" s="7" t="s">
        <v>9</v>
      </c>
      <c r="B19" s="8">
        <v>65653</v>
      </c>
      <c r="C19" s="8">
        <v>82405</v>
      </c>
      <c r="D19" s="64">
        <v>0.25515970328850157</v>
      </c>
    </row>
    <row r="20" spans="1:4" x14ac:dyDescent="0.25">
      <c r="A20" s="7" t="s">
        <v>10</v>
      </c>
      <c r="B20" s="10">
        <v>656507</v>
      </c>
      <c r="C20" s="10">
        <v>996222</v>
      </c>
      <c r="D20" s="64">
        <v>0.51745830585203212</v>
      </c>
    </row>
    <row r="21" spans="1:4" x14ac:dyDescent="0.25">
      <c r="A21" s="7" t="s">
        <v>11</v>
      </c>
      <c r="B21" s="24">
        <v>194494</v>
      </c>
      <c r="C21" s="24">
        <v>209560</v>
      </c>
      <c r="D21" s="64">
        <v>7.746254383168627E-2</v>
      </c>
    </row>
    <row r="22" spans="1:4" x14ac:dyDescent="0.25">
      <c r="A22" s="7" t="s">
        <v>12</v>
      </c>
      <c r="B22" s="10">
        <v>78321</v>
      </c>
      <c r="C22" s="10">
        <v>105977</v>
      </c>
      <c r="D22" s="64">
        <v>0.35311091533560601</v>
      </c>
    </row>
    <row r="23" spans="1:4" x14ac:dyDescent="0.25">
      <c r="A23" s="7" t="s">
        <v>22</v>
      </c>
      <c r="B23" s="10">
        <v>213272</v>
      </c>
      <c r="C23" s="10">
        <v>298873</v>
      </c>
      <c r="D23" s="64">
        <v>0.40137008139840202</v>
      </c>
    </row>
    <row r="24" spans="1:4" x14ac:dyDescent="0.25">
      <c r="A24" s="7" t="s">
        <v>13</v>
      </c>
      <c r="B24" s="10">
        <v>78001</v>
      </c>
      <c r="C24" s="10">
        <v>99322</v>
      </c>
      <c r="D24" s="64">
        <v>0.27334264945321207</v>
      </c>
    </row>
    <row r="25" spans="1:4" x14ac:dyDescent="0.25">
      <c r="A25" s="7" t="s">
        <v>23</v>
      </c>
      <c r="B25" s="8">
        <v>58175</v>
      </c>
      <c r="C25" s="8">
        <v>58412</v>
      </c>
      <c r="D25" s="64">
        <v>4.0739149119037865E-3</v>
      </c>
    </row>
    <row r="26" spans="1:4" x14ac:dyDescent="0.25">
      <c r="A26" s="7" t="s">
        <v>24</v>
      </c>
      <c r="B26" s="8">
        <v>37967</v>
      </c>
      <c r="C26" s="8">
        <v>44136</v>
      </c>
      <c r="D26" s="64">
        <v>0.1624832091026418</v>
      </c>
    </row>
    <row r="27" spans="1:4" x14ac:dyDescent="0.25">
      <c r="A27" s="7" t="s">
        <v>14</v>
      </c>
      <c r="B27" s="10">
        <v>411893</v>
      </c>
      <c r="C27" s="10">
        <v>556537</v>
      </c>
      <c r="D27" s="64">
        <v>0.35116887152731424</v>
      </c>
    </row>
    <row r="28" spans="1:4" x14ac:dyDescent="0.25">
      <c r="A28" s="7" t="s">
        <v>15</v>
      </c>
      <c r="B28" s="10">
        <v>141597</v>
      </c>
      <c r="C28" s="10">
        <v>198289</v>
      </c>
      <c r="D28" s="64">
        <v>0.40037571417473528</v>
      </c>
    </row>
    <row r="29" spans="1:4" x14ac:dyDescent="0.25">
      <c r="A29" s="7" t="s">
        <v>16</v>
      </c>
      <c r="B29" s="8">
        <v>118440</v>
      </c>
      <c r="C29" s="8">
        <v>142597</v>
      </c>
      <c r="D29" s="64">
        <v>0.20395981087470449</v>
      </c>
    </row>
    <row r="30" spans="1:4" x14ac:dyDescent="0.25">
      <c r="A30" s="7" t="s">
        <v>17</v>
      </c>
      <c r="B30" s="35">
        <v>780881</v>
      </c>
      <c r="C30" s="8">
        <v>1124787</v>
      </c>
      <c r="D30" s="64">
        <v>0.44040769336172869</v>
      </c>
    </row>
    <row r="31" spans="1:4" ht="15.75" thickBot="1" x14ac:dyDescent="0.3">
      <c r="A31" s="42" t="s">
        <v>78</v>
      </c>
      <c r="B31" s="36">
        <v>108845</v>
      </c>
      <c r="C31" s="36">
        <v>134028</v>
      </c>
      <c r="D31" s="64">
        <v>0.23136570352335895</v>
      </c>
    </row>
    <row r="32" spans="1:4" ht="15.75" thickBot="1" x14ac:dyDescent="0.3">
      <c r="A32" s="6" t="s">
        <v>25</v>
      </c>
      <c r="B32" s="67">
        <v>1022148</v>
      </c>
      <c r="C32" s="67">
        <v>1409124</v>
      </c>
      <c r="D32" s="66">
        <v>0.37859096725718788</v>
      </c>
    </row>
    <row r="33" spans="1:6" x14ac:dyDescent="0.25">
      <c r="A33" s="7" t="s">
        <v>26</v>
      </c>
      <c r="B33" s="21">
        <v>671984</v>
      </c>
      <c r="C33" s="21">
        <v>895997</v>
      </c>
      <c r="D33" s="64">
        <v>0.33336061572894593</v>
      </c>
    </row>
    <row r="34" spans="1:6" x14ac:dyDescent="0.25">
      <c r="A34" s="7" t="s">
        <v>27</v>
      </c>
      <c r="B34" s="21">
        <v>262400</v>
      </c>
      <c r="C34" s="21">
        <v>411999</v>
      </c>
      <c r="D34" s="64">
        <v>0.57011814024390239</v>
      </c>
    </row>
    <row r="35" spans="1:6" x14ac:dyDescent="0.25">
      <c r="A35" s="7" t="s">
        <v>28</v>
      </c>
      <c r="B35" s="21">
        <v>42150</v>
      </c>
      <c r="C35" s="21">
        <v>56042</v>
      </c>
      <c r="D35" s="64">
        <v>0.32958481613285873</v>
      </c>
    </row>
    <row r="36" spans="1:6" x14ac:dyDescent="0.25">
      <c r="A36" s="42" t="s">
        <v>79</v>
      </c>
      <c r="B36" s="25">
        <v>45614</v>
      </c>
      <c r="C36" s="25">
        <v>45086</v>
      </c>
      <c r="D36" s="64">
        <v>-1.1575393519533517E-2</v>
      </c>
    </row>
    <row r="37" spans="1:6" ht="15.75" thickBot="1" x14ac:dyDescent="0.3">
      <c r="A37" s="15"/>
      <c r="B37" s="17"/>
      <c r="C37" s="17"/>
      <c r="D37" s="64"/>
    </row>
    <row r="38" spans="1:6" ht="15.75" thickBot="1" x14ac:dyDescent="0.3">
      <c r="A38" s="6" t="s">
        <v>29</v>
      </c>
      <c r="B38" s="67">
        <v>10037085</v>
      </c>
      <c r="C38" s="67">
        <v>13294743</v>
      </c>
      <c r="D38" s="66">
        <v>0.32456216122509662</v>
      </c>
    </row>
    <row r="39" spans="1:6" ht="15.75" thickBot="1" x14ac:dyDescent="0.3">
      <c r="A39" s="6" t="s">
        <v>30</v>
      </c>
      <c r="B39" s="67">
        <v>8827242</v>
      </c>
      <c r="C39" s="67">
        <v>11521877</v>
      </c>
      <c r="D39" s="66">
        <v>0.30526352398631418</v>
      </c>
    </row>
    <row r="40" spans="1:6" x14ac:dyDescent="0.25">
      <c r="A40" s="18" t="s">
        <v>31</v>
      </c>
      <c r="B40" s="26">
        <v>666659</v>
      </c>
      <c r="C40" s="26">
        <v>887074</v>
      </c>
      <c r="D40" s="64">
        <v>0.33062630220247535</v>
      </c>
    </row>
    <row r="41" spans="1:6" x14ac:dyDescent="0.25">
      <c r="A41" s="7" t="s">
        <v>32</v>
      </c>
      <c r="B41" s="10">
        <v>448635</v>
      </c>
      <c r="C41" s="10">
        <v>530833</v>
      </c>
      <c r="D41" s="64">
        <v>0.1832179834386527</v>
      </c>
    </row>
    <row r="42" spans="1:6" ht="15.75" thickBot="1" x14ac:dyDescent="0.3">
      <c r="A42" s="7" t="s">
        <v>33</v>
      </c>
      <c r="B42" s="27">
        <v>7711948</v>
      </c>
      <c r="C42" s="27">
        <v>10103970</v>
      </c>
      <c r="D42" s="64">
        <v>0.31017091920225592</v>
      </c>
    </row>
    <row r="43" spans="1:6" ht="15.75" thickBot="1" x14ac:dyDescent="0.3">
      <c r="A43" s="6" t="s">
        <v>34</v>
      </c>
      <c r="B43" s="67">
        <v>1209843</v>
      </c>
      <c r="C43" s="67">
        <v>1772866</v>
      </c>
      <c r="D43" s="66">
        <v>0.46536864700626435</v>
      </c>
    </row>
    <row r="44" spans="1:6" x14ac:dyDescent="0.25">
      <c r="A44" s="13" t="s">
        <v>35</v>
      </c>
      <c r="B44" s="34">
        <v>123158</v>
      </c>
      <c r="C44" s="14">
        <v>172426</v>
      </c>
      <c r="D44" s="64">
        <v>0.40003897432566293</v>
      </c>
      <c r="F44" s="39"/>
    </row>
    <row r="45" spans="1:6" x14ac:dyDescent="0.25">
      <c r="A45" s="13" t="s">
        <v>36</v>
      </c>
      <c r="B45" s="14">
        <v>713027</v>
      </c>
      <c r="C45" s="14">
        <v>990330</v>
      </c>
      <c r="D45" s="64">
        <v>0.38890953638501768</v>
      </c>
    </row>
    <row r="46" spans="1:6" x14ac:dyDescent="0.25">
      <c r="A46" s="13" t="s">
        <v>37</v>
      </c>
      <c r="B46" s="32">
        <v>94362</v>
      </c>
      <c r="C46" s="21">
        <v>178857</v>
      </c>
      <c r="D46" s="64">
        <v>0.89543460291218913</v>
      </c>
    </row>
    <row r="47" spans="1:6" x14ac:dyDescent="0.25">
      <c r="A47" s="13" t="s">
        <v>38</v>
      </c>
      <c r="B47" s="21">
        <v>66517</v>
      </c>
      <c r="C47" s="21">
        <v>102144</v>
      </c>
      <c r="D47" s="64">
        <v>0.53560743869988126</v>
      </c>
    </row>
    <row r="48" spans="1:6" x14ac:dyDescent="0.25">
      <c r="A48" s="13" t="s">
        <v>39</v>
      </c>
      <c r="B48" s="21">
        <v>29030</v>
      </c>
      <c r="C48" s="21">
        <v>50335</v>
      </c>
      <c r="D48" s="64">
        <v>0.73389596968653126</v>
      </c>
    </row>
    <row r="49" spans="1:6" x14ac:dyDescent="0.25">
      <c r="A49" s="13" t="s">
        <v>40</v>
      </c>
      <c r="B49" s="21">
        <v>34778</v>
      </c>
      <c r="C49" s="21">
        <v>70658</v>
      </c>
      <c r="D49" s="64">
        <v>1.0316866984875497</v>
      </c>
    </row>
    <row r="50" spans="1:6" x14ac:dyDescent="0.25">
      <c r="A50" s="13" t="s">
        <v>41</v>
      </c>
      <c r="B50" s="21">
        <v>51744</v>
      </c>
      <c r="C50" s="21">
        <v>52480</v>
      </c>
      <c r="D50" s="64">
        <v>1.4223871366728424E-2</v>
      </c>
    </row>
    <row r="51" spans="1:6" x14ac:dyDescent="0.25">
      <c r="A51" s="43" t="s">
        <v>79</v>
      </c>
      <c r="B51" s="25">
        <v>97227</v>
      </c>
      <c r="C51" s="25">
        <v>155636</v>
      </c>
      <c r="D51" s="64">
        <v>0.60074876320363679</v>
      </c>
    </row>
    <row r="52" spans="1:6" ht="15.75" thickBot="1" x14ac:dyDescent="0.3">
      <c r="A52" s="28"/>
      <c r="B52" s="17"/>
      <c r="C52" s="17"/>
      <c r="D52" s="64"/>
    </row>
    <row r="53" spans="1:6" ht="15.75" thickBot="1" x14ac:dyDescent="0.3">
      <c r="A53" s="6" t="s">
        <v>42</v>
      </c>
      <c r="B53" s="67">
        <v>16876658</v>
      </c>
      <c r="C53" s="67">
        <v>21372187.952</v>
      </c>
      <c r="D53" s="66">
        <v>0.26637560303704677</v>
      </c>
    </row>
    <row r="54" spans="1:6" x14ac:dyDescent="0.25">
      <c r="A54" s="12" t="s">
        <v>43</v>
      </c>
      <c r="B54" s="37">
        <v>992107</v>
      </c>
      <c r="C54" s="86">
        <v>1332368</v>
      </c>
      <c r="D54" s="66">
        <v>0.34296804679333981</v>
      </c>
      <c r="E54" s="39"/>
      <c r="F54" s="39"/>
    </row>
    <row r="55" spans="1:6" x14ac:dyDescent="0.25">
      <c r="A55" s="13" t="s">
        <v>44</v>
      </c>
      <c r="B55" s="32">
        <v>442415</v>
      </c>
      <c r="C55" s="32">
        <v>567468</v>
      </c>
      <c r="D55" s="64">
        <v>0.28265994597832345</v>
      </c>
    </row>
    <row r="56" spans="1:6" x14ac:dyDescent="0.25">
      <c r="A56" s="13" t="s">
        <v>45</v>
      </c>
      <c r="B56" s="68">
        <v>10259241</v>
      </c>
      <c r="C56" s="68">
        <v>12878487</v>
      </c>
      <c r="D56" s="64">
        <v>0.25530602117642043</v>
      </c>
    </row>
    <row r="57" spans="1:6" x14ac:dyDescent="0.25">
      <c r="A57" s="13" t="s">
        <v>46</v>
      </c>
      <c r="B57" s="32">
        <v>987868</v>
      </c>
      <c r="C57" s="21">
        <v>1896011</v>
      </c>
      <c r="D57" s="64">
        <v>0.91929589783250387</v>
      </c>
    </row>
    <row r="58" spans="1:6" x14ac:dyDescent="0.25">
      <c r="A58" s="13" t="s">
        <v>47</v>
      </c>
      <c r="B58" s="14">
        <v>260933</v>
      </c>
      <c r="C58" s="14">
        <v>393469</v>
      </c>
      <c r="D58" s="64">
        <v>0.50793115474087225</v>
      </c>
    </row>
    <row r="59" spans="1:6" x14ac:dyDescent="0.25">
      <c r="A59" s="13" t="s">
        <v>48</v>
      </c>
      <c r="B59" s="14">
        <v>125787</v>
      </c>
      <c r="C59" s="14">
        <v>197788</v>
      </c>
      <c r="D59" s="64">
        <v>0.57240414351244562</v>
      </c>
    </row>
    <row r="60" spans="1:6" x14ac:dyDescent="0.25">
      <c r="A60" s="13" t="s">
        <v>49</v>
      </c>
      <c r="B60" s="21">
        <v>2207776</v>
      </c>
      <c r="C60" s="21">
        <v>2464586</v>
      </c>
      <c r="D60" s="64">
        <v>0.11632067746003227</v>
      </c>
    </row>
    <row r="61" spans="1:6" x14ac:dyDescent="0.25">
      <c r="A61" s="13" t="s">
        <v>50</v>
      </c>
      <c r="B61" s="21">
        <v>36750</v>
      </c>
      <c r="C61" s="21">
        <v>56435</v>
      </c>
      <c r="D61" s="64">
        <v>0.53564625850340142</v>
      </c>
    </row>
    <row r="62" spans="1:6" x14ac:dyDescent="0.25">
      <c r="A62" s="13" t="s">
        <v>51</v>
      </c>
      <c r="B62" s="21">
        <v>31850</v>
      </c>
      <c r="C62" s="21">
        <v>49780</v>
      </c>
      <c r="D62" s="64">
        <v>0.56295133437990574</v>
      </c>
    </row>
    <row r="63" spans="1:6" x14ac:dyDescent="0.25">
      <c r="A63" s="13" t="s">
        <v>52</v>
      </c>
      <c r="B63" s="14">
        <v>174849</v>
      </c>
      <c r="C63" s="14">
        <v>249129</v>
      </c>
      <c r="D63" s="64">
        <v>0.42482370502547906</v>
      </c>
    </row>
    <row r="64" spans="1:6" x14ac:dyDescent="0.25">
      <c r="A64" s="13" t="s">
        <v>53</v>
      </c>
      <c r="B64" s="14">
        <v>53276</v>
      </c>
      <c r="C64" s="14">
        <v>84237</v>
      </c>
      <c r="D64" s="64">
        <v>0.58114347924018328</v>
      </c>
    </row>
    <row r="65" spans="1:4" x14ac:dyDescent="0.25">
      <c r="A65" s="13" t="s">
        <v>54</v>
      </c>
      <c r="B65" s="14">
        <v>44475</v>
      </c>
      <c r="C65" s="14">
        <v>101443</v>
      </c>
      <c r="D65" s="64">
        <v>1.2808993816750984</v>
      </c>
    </row>
    <row r="66" spans="1:4" x14ac:dyDescent="0.25">
      <c r="A66" s="13" t="s">
        <v>55</v>
      </c>
      <c r="B66" s="21">
        <v>93057</v>
      </c>
      <c r="C66" s="21">
        <v>142552</v>
      </c>
      <c r="D66" s="64">
        <v>0.53187831114263306</v>
      </c>
    </row>
    <row r="67" spans="1:4" x14ac:dyDescent="0.25">
      <c r="A67" s="13" t="s">
        <v>56</v>
      </c>
      <c r="B67" s="21">
        <v>246414</v>
      </c>
      <c r="C67" s="21">
        <v>278045</v>
      </c>
      <c r="D67" s="64">
        <v>0.12836527145373244</v>
      </c>
    </row>
    <row r="68" spans="1:4" x14ac:dyDescent="0.25">
      <c r="A68" s="13" t="s">
        <v>57</v>
      </c>
      <c r="B68" s="33">
        <v>948257</v>
      </c>
      <c r="C68" s="29">
        <v>924008</v>
      </c>
      <c r="D68" s="64">
        <v>-2.557218138120787E-2</v>
      </c>
    </row>
    <row r="69" spans="1:4" x14ac:dyDescent="0.25">
      <c r="A69" s="13" t="s">
        <v>58</v>
      </c>
      <c r="B69" s="32">
        <v>203693</v>
      </c>
      <c r="C69" s="21">
        <v>209011</v>
      </c>
      <c r="D69" s="64">
        <v>2.610791730692763E-2</v>
      </c>
    </row>
    <row r="70" spans="1:4" x14ac:dyDescent="0.25">
      <c r="A70" s="13" t="s">
        <v>59</v>
      </c>
      <c r="B70" s="21">
        <v>328640</v>
      </c>
      <c r="C70" s="21">
        <v>367517</v>
      </c>
      <c r="D70" s="64">
        <v>0.11829661635832522</v>
      </c>
    </row>
    <row r="71" spans="1:4" x14ac:dyDescent="0.25">
      <c r="A71" s="13" t="s">
        <v>60</v>
      </c>
      <c r="B71" s="21">
        <v>80838</v>
      </c>
      <c r="C71" s="21">
        <v>90631</v>
      </c>
      <c r="D71" s="64">
        <v>0.12114352161112341</v>
      </c>
    </row>
    <row r="72" spans="1:4" x14ac:dyDescent="0.25">
      <c r="A72" s="13" t="s">
        <v>61</v>
      </c>
      <c r="B72" s="32">
        <v>97500</v>
      </c>
      <c r="C72" s="21">
        <v>80387.95199999999</v>
      </c>
      <c r="D72" s="64">
        <v>-0.17550818461538475</v>
      </c>
    </row>
    <row r="73" spans="1:4" x14ac:dyDescent="0.25">
      <c r="A73" s="13" t="s">
        <v>62</v>
      </c>
      <c r="B73" s="32">
        <v>93410</v>
      </c>
      <c r="C73" s="21">
        <v>128902</v>
      </c>
      <c r="D73" s="64">
        <v>0.37995931913071401</v>
      </c>
    </row>
    <row r="74" spans="1:4" x14ac:dyDescent="0.25">
      <c r="A74" s="43" t="s">
        <v>79</v>
      </c>
      <c r="B74" s="44">
        <v>159629</v>
      </c>
      <c r="C74" s="44">
        <v>212301.00000000052</v>
      </c>
      <c r="D74" s="64">
        <v>0.32996510659091105</v>
      </c>
    </row>
    <row r="75" spans="1:4" ht="15.75" thickBot="1" x14ac:dyDescent="0.3">
      <c r="A75" s="28"/>
      <c r="B75" s="17"/>
      <c r="C75" s="17"/>
      <c r="D75" s="64"/>
    </row>
    <row r="76" spans="1:4" ht="15.75" thickBot="1" x14ac:dyDescent="0.3">
      <c r="A76" s="6" t="s">
        <v>63</v>
      </c>
      <c r="B76" s="70">
        <v>369571</v>
      </c>
      <c r="C76" s="70">
        <v>555988</v>
      </c>
      <c r="D76" s="66">
        <v>0.50441457798366218</v>
      </c>
    </row>
    <row r="77" spans="1:4" x14ac:dyDescent="0.25">
      <c r="A77" s="7" t="s">
        <v>64</v>
      </c>
      <c r="B77" s="21">
        <v>85233</v>
      </c>
      <c r="C77" s="21">
        <v>131444</v>
      </c>
      <c r="D77" s="64">
        <v>0.54217263266575144</v>
      </c>
    </row>
    <row r="78" spans="1:4" x14ac:dyDescent="0.25">
      <c r="A78" s="7" t="s">
        <v>65</v>
      </c>
      <c r="B78" s="14">
        <v>45774</v>
      </c>
      <c r="C78" s="14">
        <v>94025</v>
      </c>
      <c r="D78" s="64">
        <v>1.0541136889937519</v>
      </c>
    </row>
    <row r="79" spans="1:4" x14ac:dyDescent="0.25">
      <c r="A79" s="7" t="s">
        <v>66</v>
      </c>
      <c r="B79" s="34">
        <v>161644</v>
      </c>
      <c r="C79" s="14">
        <v>222944</v>
      </c>
      <c r="D79" s="64">
        <v>0.37922842790329359</v>
      </c>
    </row>
    <row r="80" spans="1:4" x14ac:dyDescent="0.25">
      <c r="A80" s="43" t="s">
        <v>79</v>
      </c>
      <c r="B80" s="47">
        <v>76920</v>
      </c>
      <c r="C80" s="47">
        <v>107575</v>
      </c>
      <c r="D80" s="64">
        <v>0.39853094123764943</v>
      </c>
    </row>
    <row r="81" spans="1:4" ht="15.75" thickBot="1" x14ac:dyDescent="0.3">
      <c r="A81" s="38"/>
      <c r="B81" s="38"/>
      <c r="C81" s="38"/>
      <c r="D81" s="64"/>
    </row>
    <row r="82" spans="1:4" ht="15.75" thickBot="1" x14ac:dyDescent="0.3">
      <c r="A82" s="6" t="s">
        <v>67</v>
      </c>
      <c r="B82" s="71">
        <v>34321700</v>
      </c>
      <c r="C82" s="71">
        <v>44401849.952</v>
      </c>
      <c r="D82" s="87">
        <v>0.29369611505257609</v>
      </c>
    </row>
    <row r="83" spans="1:4" ht="15.75" thickBot="1" x14ac:dyDescent="0.3">
      <c r="A83" s="22"/>
      <c r="B83" s="72"/>
      <c r="C83" s="72"/>
      <c r="D83" s="66"/>
    </row>
    <row r="84" spans="1:4" ht="15.75" thickBot="1" x14ac:dyDescent="0.3">
      <c r="A84" s="54" t="s">
        <v>70</v>
      </c>
      <c r="B84" s="73">
        <v>30432782</v>
      </c>
      <c r="C84" s="74">
        <v>39250384</v>
      </c>
      <c r="D84" s="87">
        <v>0.28974025444009688</v>
      </c>
    </row>
    <row r="85" spans="1:4" x14ac:dyDescent="0.25">
      <c r="B85" s="39"/>
      <c r="C85" s="39"/>
      <c r="D85" s="63"/>
    </row>
    <row r="86" spans="1:4" x14ac:dyDescent="0.25">
      <c r="B86" s="39"/>
      <c r="C86" s="39"/>
      <c r="D86" s="62"/>
    </row>
    <row r="87" spans="1:4" x14ac:dyDescent="0.25">
      <c r="B87" s="39"/>
      <c r="C87" s="39"/>
      <c r="D87" s="62"/>
    </row>
    <row r="88" spans="1:4" x14ac:dyDescent="0.25">
      <c r="B88" s="39"/>
      <c r="C88" s="39"/>
      <c r="D88" s="62"/>
    </row>
    <row r="89" spans="1:4" x14ac:dyDescent="0.25">
      <c r="B89" s="39"/>
      <c r="C89" s="39"/>
      <c r="D89" s="62"/>
    </row>
    <row r="90" spans="1:4" x14ac:dyDescent="0.25">
      <c r="B90" s="39"/>
      <c r="C90" s="39"/>
      <c r="D90" s="62"/>
    </row>
    <row r="91" spans="1:4" x14ac:dyDescent="0.25">
      <c r="D91" s="62"/>
    </row>
    <row r="92" spans="1:4" x14ac:dyDescent="0.25">
      <c r="D92" s="62"/>
    </row>
    <row r="93" spans="1:4" x14ac:dyDescent="0.25">
      <c r="D93" s="62"/>
    </row>
    <row r="94" spans="1:4" x14ac:dyDescent="0.25">
      <c r="D94" s="62"/>
    </row>
    <row r="95" spans="1:4" x14ac:dyDescent="0.25">
      <c r="D95" s="62"/>
    </row>
    <row r="96" spans="1:4" x14ac:dyDescent="0.25">
      <c r="D96" s="62"/>
    </row>
    <row r="97" spans="4:4" x14ac:dyDescent="0.25">
      <c r="D97" s="62"/>
    </row>
    <row r="98" spans="4:4" x14ac:dyDescent="0.25">
      <c r="D98" s="62"/>
    </row>
    <row r="99" spans="4:4" x14ac:dyDescent="0.25">
      <c r="D99" s="62"/>
    </row>
    <row r="100" spans="4:4" x14ac:dyDescent="0.25">
      <c r="D100" s="62"/>
    </row>
    <row r="101" spans="4:4" x14ac:dyDescent="0.25">
      <c r="D101" s="62"/>
    </row>
    <row r="102" spans="4:4" x14ac:dyDescent="0.25">
      <c r="D102" s="62"/>
    </row>
    <row r="103" spans="4:4" x14ac:dyDescent="0.25">
      <c r="D103" s="62"/>
    </row>
    <row r="104" spans="4:4" x14ac:dyDescent="0.25">
      <c r="D104" s="62"/>
    </row>
    <row r="105" spans="4:4" x14ac:dyDescent="0.25">
      <c r="D105" s="62"/>
    </row>
    <row r="106" spans="4:4" x14ac:dyDescent="0.25">
      <c r="D106" s="62"/>
    </row>
    <row r="107" spans="4:4" x14ac:dyDescent="0.25">
      <c r="D107" s="62"/>
    </row>
    <row r="108" spans="4:4" x14ac:dyDescent="0.25">
      <c r="D108" s="62"/>
    </row>
    <row r="109" spans="4:4" x14ac:dyDescent="0.25">
      <c r="D109" s="62"/>
    </row>
    <row r="110" spans="4:4" x14ac:dyDescent="0.25">
      <c r="D110" s="62"/>
    </row>
    <row r="111" spans="4:4" x14ac:dyDescent="0.25">
      <c r="D111" s="62"/>
    </row>
    <row r="112" spans="4:4" x14ac:dyDescent="0.25">
      <c r="D112" s="62"/>
    </row>
    <row r="113" spans="4:4" x14ac:dyDescent="0.25">
      <c r="D113" s="62"/>
    </row>
    <row r="114" spans="4:4" x14ac:dyDescent="0.25">
      <c r="D114" s="62"/>
    </row>
    <row r="115" spans="4:4" x14ac:dyDescent="0.25">
      <c r="D115" s="62"/>
    </row>
    <row r="116" spans="4:4" x14ac:dyDescent="0.25">
      <c r="D116" s="62"/>
    </row>
    <row r="117" spans="4:4" x14ac:dyDescent="0.25">
      <c r="D117" s="62"/>
    </row>
    <row r="118" spans="4:4" x14ac:dyDescent="0.25">
      <c r="D118" s="62"/>
    </row>
    <row r="119" spans="4:4" x14ac:dyDescent="0.25">
      <c r="D119" s="62"/>
    </row>
    <row r="120" spans="4:4" x14ac:dyDescent="0.25">
      <c r="D120" s="62"/>
    </row>
    <row r="121" spans="4:4" x14ac:dyDescent="0.25">
      <c r="D121" s="62"/>
    </row>
    <row r="122" spans="4:4" x14ac:dyDescent="0.25">
      <c r="D122" s="62"/>
    </row>
    <row r="123" spans="4:4" x14ac:dyDescent="0.25">
      <c r="D123" s="62"/>
    </row>
    <row r="124" spans="4:4" x14ac:dyDescent="0.25">
      <c r="D124" s="62"/>
    </row>
    <row r="125" spans="4:4" x14ac:dyDescent="0.25">
      <c r="D125" s="62"/>
    </row>
    <row r="126" spans="4:4" x14ac:dyDescent="0.25">
      <c r="D126" s="62"/>
    </row>
    <row r="127" spans="4:4" x14ac:dyDescent="0.25">
      <c r="D127" s="62"/>
    </row>
    <row r="128" spans="4:4" x14ac:dyDescent="0.25">
      <c r="D128" s="62"/>
    </row>
    <row r="129" spans="4:4" x14ac:dyDescent="0.25">
      <c r="D129" s="62"/>
    </row>
    <row r="130" spans="4:4" x14ac:dyDescent="0.25">
      <c r="D130" s="62"/>
    </row>
    <row r="131" spans="4:4" x14ac:dyDescent="0.25">
      <c r="D131" s="62"/>
    </row>
    <row r="132" spans="4:4" x14ac:dyDescent="0.25">
      <c r="D132" s="62"/>
    </row>
    <row r="133" spans="4:4" x14ac:dyDescent="0.25">
      <c r="D133" s="62"/>
    </row>
    <row r="134" spans="4:4" x14ac:dyDescent="0.25">
      <c r="D134" s="62"/>
    </row>
    <row r="135" spans="4:4" x14ac:dyDescent="0.25">
      <c r="D135" s="62"/>
    </row>
    <row r="136" spans="4:4" x14ac:dyDescent="0.25">
      <c r="D136" s="62"/>
    </row>
    <row r="137" spans="4:4" x14ac:dyDescent="0.25">
      <c r="D137" s="62"/>
    </row>
    <row r="138" spans="4:4" x14ac:dyDescent="0.25">
      <c r="D138" s="62"/>
    </row>
    <row r="139" spans="4:4" x14ac:dyDescent="0.25">
      <c r="D139" s="62"/>
    </row>
    <row r="140" spans="4:4" x14ac:dyDescent="0.25">
      <c r="D140" s="62"/>
    </row>
    <row r="141" spans="4:4" x14ac:dyDescent="0.25">
      <c r="D141" s="62"/>
    </row>
    <row r="142" spans="4:4" x14ac:dyDescent="0.25">
      <c r="D142" s="62"/>
    </row>
    <row r="143" spans="4:4" x14ac:dyDescent="0.25">
      <c r="D143" s="62"/>
    </row>
    <row r="144" spans="4:4" x14ac:dyDescent="0.25">
      <c r="D144" s="62"/>
    </row>
    <row r="145" spans="4:4" x14ac:dyDescent="0.25">
      <c r="D145" s="62"/>
    </row>
    <row r="146" spans="4:4" x14ac:dyDescent="0.25">
      <c r="D146" s="62"/>
    </row>
    <row r="147" spans="4:4" x14ac:dyDescent="0.25">
      <c r="D147" s="62"/>
    </row>
    <row r="148" spans="4:4" x14ac:dyDescent="0.25">
      <c r="D148" s="62"/>
    </row>
    <row r="149" spans="4:4" x14ac:dyDescent="0.25">
      <c r="D149" s="62"/>
    </row>
    <row r="150" spans="4:4" x14ac:dyDescent="0.25">
      <c r="D150" s="62"/>
    </row>
    <row r="151" spans="4:4" x14ac:dyDescent="0.25">
      <c r="D151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Graphs</vt:lpstr>
      <vt:lpstr>PC_sales_simplified</vt:lpstr>
      <vt:lpstr>cv_sales_simplified</vt:lpstr>
      <vt:lpstr>TOTAL_simplified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CHISTYAKOVA Maria</dc:creator>
  <cp:lastModifiedBy>Jocelyne Nziendolo</cp:lastModifiedBy>
  <dcterms:created xsi:type="dcterms:W3CDTF">2020-03-11T10:18:15Z</dcterms:created>
  <dcterms:modified xsi:type="dcterms:W3CDTF">2021-10-19T15:12:18Z</dcterms:modified>
</cp:coreProperties>
</file>