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new site public\stats sales\2023\"/>
    </mc:Choice>
  </mc:AlternateContent>
  <xr:revisionPtr revIDLastSave="0" documentId="13_ncr:1_{141FAC7A-CED3-4D18-A0B9-3458F3B019D4}" xr6:coauthVersionLast="47" xr6:coauthVersionMax="47" xr10:uidLastSave="{00000000-0000-0000-0000-000000000000}"/>
  <bookViews>
    <workbookView xWindow="-120" yWindow="-120" windowWidth="29040" windowHeight="15840" xr2:uid="{9B33E631-1DEB-473D-8291-27C65E009BE3}"/>
  </bookViews>
  <sheets>
    <sheet name="PC_sa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9" i="1" l="1"/>
  <c r="D89" i="1"/>
  <c r="E89" i="1"/>
  <c r="F89" i="1"/>
  <c r="B89" i="1"/>
</calcChain>
</file>

<file path=xl/sharedStrings.xml><?xml version="1.0" encoding="utf-8"?>
<sst xmlns="http://schemas.openxmlformats.org/spreadsheetml/2006/main" count="84" uniqueCount="81">
  <si>
    <t>REGISTRATIONS OR SALES OF NEW VEHICLES - PASSENGER CARS</t>
  </si>
  <si>
    <t>REGIONS/COUNTRIES</t>
  </si>
  <si>
    <t>Q1-Q4 2019</t>
  </si>
  <si>
    <t>Q1-Q4 2020</t>
  </si>
  <si>
    <t>Q1-Q4 2021</t>
  </si>
  <si>
    <t>Q1-Q4 2022</t>
  </si>
  <si>
    <t>Q1-Q4 2023</t>
  </si>
  <si>
    <t>2023/
2022</t>
  </si>
  <si>
    <t>2023/2019</t>
  </si>
  <si>
    <t>EUROPE</t>
  </si>
  <si>
    <t>EU 27 countries + EFTA + UK</t>
  </si>
  <si>
    <t>AUSTRIA</t>
  </si>
  <si>
    <t>BELGIUM</t>
  </si>
  <si>
    <t>BULGARIA</t>
  </si>
  <si>
    <t>CROATIA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</si>
  <si>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</si>
  <si>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</si>
  <si>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</si>
  <si>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</si>
  <si>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</si>
  <si>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</si>
  <si>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</si>
  <si>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</si>
  <si>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</si>
  <si>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NETHERLANDS</t>
  </si>
  <si>
    <t>NORWAY</t>
  </si>
  <si>
    <t>POLAND</t>
  </si>
  <si>
    <t>PORTUGAL</t>
  </si>
  <si>
    <t>ROMANIA</t>
  </si>
  <si>
    <t>SLOVAKIA</t>
  </si>
  <si>
    <t>SPAIN</t>
  </si>
  <si>
    <t>SWEDEN</t>
  </si>
  <si>
    <t xml:space="preserve">SWITZERLAND </t>
  </si>
  <si>
    <t>UNITED KINGDOM</t>
  </si>
  <si>
    <t>OTHER COUNTRIES</t>
  </si>
  <si>
    <t>RUSSIA, TURKEY &amp; OTHER EUROPE</t>
  </si>
  <si>
    <t>RUSSIA</t>
  </si>
  <si>
    <t>TURKEY</t>
  </si>
  <si>
    <t>UKRAINE</t>
  </si>
  <si>
    <t xml:space="preserve">OTHER COUNTRIES/REGIONS </t>
  </si>
  <si>
    <t>AMERICA</t>
  </si>
  <si>
    <t>USMCA (former NAFTA)</t>
  </si>
  <si>
    <t>CANADA</t>
  </si>
  <si>
    <t>MEXICO</t>
  </si>
  <si>
    <t>UNITED STATES OF AMERICA</t>
  </si>
  <si>
    <t>CENTRAL &amp; SOUTH AMERICA</t>
  </si>
  <si>
    <t>ARGENTINA</t>
  </si>
  <si>
    <t>BRAZIL</t>
  </si>
  <si>
    <t>CHILE</t>
  </si>
  <si>
    <t>COLOMBIA</t>
  </si>
  <si>
    <t>ECUADOR</t>
  </si>
  <si>
    <t>PERU</t>
  </si>
  <si>
    <t>PUERTO RICO</t>
  </si>
  <si>
    <t>ASIA/OCEANIA/MIDDLE EAST</t>
  </si>
  <si>
    <t>ASEAN</t>
  </si>
  <si>
    <t>AUSTRALIA</t>
  </si>
  <si>
    <t>CHINA</t>
  </si>
  <si>
    <t>INDIA</t>
  </si>
  <si>
    <t>INDONESIA</t>
  </si>
  <si>
    <t>ISRAEL</t>
  </si>
  <si>
    <t>JAPAN</t>
  </si>
  <si>
    <t>KAZAKHSTAN*</t>
  </si>
  <si>
    <t>KUWAIT</t>
  </si>
  <si>
    <t>MALAYSIA</t>
  </si>
  <si>
    <t>NEW ZEALAND</t>
  </si>
  <si>
    <t>PAKISTAN</t>
  </si>
  <si>
    <t>PHILIPPINES</t>
  </si>
  <si>
    <t>SAUDI ARABIA</t>
  </si>
  <si>
    <t>SOUTH KOREA</t>
  </si>
  <si>
    <t>TAIWAN</t>
  </si>
  <si>
    <t>THAILAND</t>
  </si>
  <si>
    <t>UNITED ARAB EMIRATES</t>
  </si>
  <si>
    <t>UZBEKISTAN</t>
  </si>
  <si>
    <t>VIETNAM</t>
  </si>
  <si>
    <t>AFRICA</t>
  </si>
  <si>
    <t>EGYPT</t>
  </si>
  <si>
    <t>MOROCCO</t>
  </si>
  <si>
    <t>SOUTH AFRICA</t>
  </si>
  <si>
    <t>ALL COUNTRIES/REGIONS</t>
  </si>
  <si>
    <t xml:space="preserve">TOTAL OICA MEMBERS </t>
  </si>
  <si>
    <t>* including LCV&amp; HCV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</si>
</sst>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0.0%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MS Sans Serif"/>
    </font>
    <font>
      <b/>
      <u/>
      <sz val="1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4" fillId="0" borderId="0" applyBorder="0"/>
    <xf numFmtId="164" fontId="6" fillId="2" borderId="0" applyNumberFormat="0" applyBorder="0">
      <alignment horizontal="left"/>
      <protection locked="0"/>
    </xf>
    <xf numFmtId="164" fontId="6" fillId="2" borderId="0" applyNumberFormat="0" applyBorder="0">
      <alignment horizontal="left"/>
      <protection locked="0"/>
    </xf>
    <xf numFmtId="164" fontId="7" fillId="2" borderId="0" applyNumberFormat="0" applyBorder="0">
      <alignment horizontal="right"/>
      <protection locked="0"/>
    </xf>
    <xf numFmtId="164" fontId="6" fillId="2" borderId="0" applyNumberFormat="0" applyBorder="0">
      <alignment horizontal="right"/>
      <protection locked="0"/>
    </xf>
    <xf numFmtId="9" fontId="12" fillId="0" borderId="0" applyFont="0" applyFill="0" applyBorder="0" applyAlignment="0" applyProtection="0"/>
  </cellStyleXfs>
  <cellXfs count="54">
    <xf numFmtId="0" fontId="0" fillId="0" borderId="0" xfId="0"/>
    <xf numFmtId="164" fontId="5" fillId="0" borderId="0" xfId="2" applyFont="1"/>
    <xf numFmtId="49" fontId="6" fillId="2" borderId="1" xfId="3" applyNumberFormat="1" applyBorder="1" applyAlignment="1">
      <alignment horizontal="center"/>
      <protection locked="0"/>
    </xf>
    <xf numFmtId="0" fontId="7" fillId="2" borderId="2" xfId="3" applyNumberFormat="1" applyFont="1" applyBorder="1" applyAlignment="1">
      <alignment horizontal="center"/>
      <protection locked="0"/>
    </xf>
    <xf numFmtId="0" fontId="7" fillId="2" borderId="3" xfId="3" applyNumberFormat="1" applyFont="1" applyBorder="1" applyAlignment="1">
      <alignment horizontal="center"/>
      <protection locked="0"/>
    </xf>
    <xf numFmtId="49" fontId="6" fillId="2" borderId="4" xfId="3" applyNumberFormat="1" applyBorder="1" applyAlignment="1">
      <alignment horizontal="center"/>
      <protection locked="0"/>
    </xf>
    <xf numFmtId="3" fontId="6" fillId="2" borderId="0" xfId="3" applyNumberFormat="1" applyBorder="1" applyAlignment="1">
      <alignment horizontal="center"/>
      <protection locked="0"/>
    </xf>
    <xf numFmtId="3" fontId="6" fillId="2" borderId="0" xfId="3" applyNumberFormat="1" applyBorder="1" applyAlignment="1">
      <alignment horizontal="centerContinuous"/>
      <protection locked="0"/>
    </xf>
    <xf numFmtId="49" fontId="8" fillId="2" borderId="5" xfId="4" applyNumberFormat="1" applyFont="1" applyBorder="1">
      <alignment horizontal="left"/>
      <protection locked="0"/>
    </xf>
    <xf numFmtId="3" fontId="8" fillId="2" borderId="6" xfId="5" applyNumberFormat="1" applyFont="1" applyBorder="1">
      <alignment horizontal="right"/>
      <protection locked="0"/>
    </xf>
    <xf numFmtId="165" fontId="9" fillId="0" borderId="0" xfId="1" applyNumberFormat="1" applyFont="1"/>
    <xf numFmtId="0" fontId="2" fillId="0" borderId="0" xfId="0" applyFont="1"/>
    <xf numFmtId="49" fontId="7" fillId="2" borderId="5" xfId="4" applyNumberFormat="1" applyFont="1" applyBorder="1">
      <alignment horizontal="left"/>
      <protection locked="0"/>
    </xf>
    <xf numFmtId="3" fontId="7" fillId="2" borderId="6" xfId="5" applyNumberFormat="1" applyBorder="1">
      <alignment horizontal="right"/>
      <protection locked="0"/>
    </xf>
    <xf numFmtId="165" fontId="3" fillId="0" borderId="0" xfId="1" applyNumberFormat="1" applyFont="1"/>
    <xf numFmtId="49" fontId="6" fillId="2" borderId="7" xfId="4" applyNumberFormat="1" applyBorder="1">
      <alignment horizontal="left"/>
      <protection locked="0"/>
    </xf>
    <xf numFmtId="3" fontId="6" fillId="0" borderId="8" xfId="6" applyNumberFormat="1" applyFill="1" applyBorder="1">
      <alignment horizontal="right"/>
      <protection locked="0"/>
    </xf>
    <xf numFmtId="165" fontId="1" fillId="0" borderId="0" xfId="1" applyNumberFormat="1" applyFont="1"/>
    <xf numFmtId="3" fontId="6" fillId="0" borderId="9" xfId="6" applyNumberFormat="1" applyFill="1" applyBorder="1">
      <alignment horizontal="right"/>
      <protection locked="0"/>
    </xf>
    <xf numFmtId="3" fontId="6" fillId="0" borderId="10" xfId="6" applyNumberFormat="1" applyFill="1" applyBorder="1">
      <alignment horizontal="right"/>
      <protection locked="0"/>
    </xf>
    <xf numFmtId="10" fontId="6" fillId="2" borderId="0" xfId="4" applyNumberFormat="1" applyBorder="1">
      <alignment horizontal="left"/>
      <protection locked="0"/>
    </xf>
    <xf numFmtId="3" fontId="7" fillId="2" borderId="11" xfId="6" applyNumberFormat="1" applyFont="1" applyBorder="1">
      <alignment horizontal="right"/>
      <protection locked="0"/>
    </xf>
    <xf numFmtId="3" fontId="6" fillId="0" borderId="12" xfId="6" applyNumberFormat="1" applyFill="1" applyBorder="1">
      <alignment horizontal="right"/>
      <protection locked="0"/>
    </xf>
    <xf numFmtId="3" fontId="6" fillId="0" borderId="0" xfId="6" applyNumberFormat="1" applyFill="1" applyBorder="1">
      <alignment horizontal="right"/>
      <protection locked="0"/>
    </xf>
    <xf numFmtId="49" fontId="4" fillId="0" borderId="4" xfId="2" applyNumberFormat="1" applyBorder="1" applyAlignment="1">
      <alignment horizontal="left"/>
    </xf>
    <xf numFmtId="3" fontId="4" fillId="0" borderId="13" xfId="2" applyNumberFormat="1" applyBorder="1"/>
    <xf numFmtId="3" fontId="8" fillId="2" borderId="6" xfId="6" applyNumberFormat="1" applyFont="1" applyBorder="1">
      <alignment horizontal="right"/>
      <protection locked="0"/>
    </xf>
    <xf numFmtId="3" fontId="10" fillId="2" borderId="6" xfId="6" applyNumberFormat="1" applyFont="1" applyBorder="1">
      <alignment horizontal="right"/>
      <protection locked="0"/>
    </xf>
    <xf numFmtId="3" fontId="7" fillId="2" borderId="6" xfId="6" applyNumberFormat="1" applyFont="1" applyBorder="1">
      <alignment horizontal="right"/>
      <protection locked="0"/>
    </xf>
    <xf numFmtId="49" fontId="6" fillId="2" borderId="14" xfId="4" applyNumberFormat="1" applyBorder="1">
      <alignment horizontal="left"/>
      <protection locked="0"/>
    </xf>
    <xf numFmtId="3" fontId="11" fillId="0" borderId="8" xfId="6" applyNumberFormat="1" applyFont="1" applyFill="1" applyBorder="1">
      <alignment horizontal="right"/>
      <protection locked="0"/>
    </xf>
    <xf numFmtId="3" fontId="6" fillId="0" borderId="15" xfId="6" applyNumberFormat="1" applyFill="1" applyBorder="1">
      <alignment horizontal="right"/>
      <protection locked="0"/>
    </xf>
    <xf numFmtId="3" fontId="11" fillId="0" borderId="9" xfId="6" applyNumberFormat="1" applyFont="1" applyFill="1" applyBorder="1">
      <alignment horizontal="right"/>
      <protection locked="0"/>
    </xf>
    <xf numFmtId="3" fontId="11" fillId="0" borderId="16" xfId="6" applyNumberFormat="1" applyFont="1" applyFill="1" applyBorder="1">
      <alignment horizontal="right"/>
      <protection locked="0"/>
    </xf>
    <xf numFmtId="49" fontId="6" fillId="2" borderId="17" xfId="4" applyNumberFormat="1" applyBorder="1">
      <alignment horizontal="left"/>
      <protection locked="0"/>
    </xf>
    <xf numFmtId="3" fontId="11" fillId="0" borderId="10" xfId="6" applyNumberFormat="1" applyFont="1" applyFill="1" applyBorder="1">
      <alignment horizontal="right"/>
      <protection locked="0"/>
    </xf>
    <xf numFmtId="49" fontId="6" fillId="2" borderId="9" xfId="4" applyNumberFormat="1" applyBorder="1">
      <alignment horizontal="left"/>
      <protection locked="0"/>
    </xf>
    <xf numFmtId="3" fontId="6" fillId="0" borderId="18" xfId="6" applyNumberFormat="1" applyFill="1" applyBorder="1">
      <alignment horizontal="right"/>
      <protection locked="0"/>
    </xf>
    <xf numFmtId="3" fontId="4" fillId="0" borderId="0" xfId="2" applyNumberFormat="1"/>
    <xf numFmtId="3" fontId="8" fillId="2" borderId="11" xfId="6" applyNumberFormat="1" applyFont="1" applyBorder="1">
      <alignment horizontal="right"/>
      <protection locked="0"/>
    </xf>
    <xf numFmtId="49" fontId="7" fillId="2" borderId="0" xfId="4" applyNumberFormat="1" applyFont="1" applyBorder="1">
      <alignment horizontal="left"/>
      <protection locked="0"/>
    </xf>
    <xf numFmtId="3" fontId="7" fillId="2" borderId="12" xfId="6" applyNumberFormat="1" applyFont="1" applyBorder="1">
      <alignment horizontal="right"/>
      <protection locked="0"/>
    </xf>
    <xf numFmtId="3" fontId="7" fillId="2" borderId="19" xfId="6" applyNumberFormat="1" applyFont="1" applyBorder="1">
      <alignment horizontal="right"/>
      <protection locked="0"/>
    </xf>
    <xf numFmtId="3" fontId="6" fillId="0" borderId="20" xfId="6" applyNumberFormat="1" applyFill="1" applyBorder="1">
      <alignment horizontal="right"/>
      <protection locked="0"/>
    </xf>
    <xf numFmtId="3" fontId="4" fillId="0" borderId="0" xfId="2" applyNumberFormat="1" applyBorder="1"/>
    <xf numFmtId="10" fontId="6" fillId="2" borderId="20" xfId="4" applyNumberFormat="1" applyBorder="1">
      <alignment horizontal="left"/>
      <protection locked="0"/>
    </xf>
    <xf numFmtId="164" fontId="4" fillId="0" borderId="0" xfId="2"/>
    <xf numFmtId="49" fontId="6" fillId="2" borderId="0" xfId="4" applyNumberFormat="1" applyBorder="1">
      <alignment horizontal="left"/>
      <protection locked="0"/>
    </xf>
    <xf numFmtId="165" fontId="0" fillId="0" borderId="0" xfId="7" applyNumberFormat="1" applyFont="1"/>
    <xf numFmtId="49" fontId="8" fillId="2" borderId="21" xfId="4" applyNumberFormat="1" applyFont="1" applyBorder="1">
      <alignment horizontal="left"/>
      <protection locked="0"/>
    </xf>
    <xf numFmtId="164" fontId="8" fillId="3" borderId="22" xfId="6" applyFont="1" applyFill="1" applyBorder="1">
      <alignment horizontal="right"/>
      <protection locked="0"/>
    </xf>
    <xf numFmtId="164" fontId="8" fillId="3" borderId="6" xfId="6" applyFont="1" applyFill="1" applyBorder="1">
      <alignment horizontal="right"/>
      <protection locked="0"/>
    </xf>
    <xf numFmtId="3" fontId="0" fillId="0" borderId="2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</cellXfs>
  <cellStyles count="8">
    <cellStyle name="Ligne détail" xfId="6" xr:uid="{144CAF3F-8745-44ED-9E5B-9FBB6DA92D1F}"/>
    <cellStyle name="Normal" xfId="0" builtinId="0"/>
    <cellStyle name="Normal 2" xfId="2" xr:uid="{6F4C6AC2-DBFE-49F6-ABD5-E901D3CC40A2}"/>
    <cellStyle name="Pourcentage" xfId="1" builtinId="5"/>
    <cellStyle name="Pourcentage 2" xfId="7" xr:uid="{6DFECC08-E969-4C42-9DC9-A01FFBA9BC19}"/>
    <cellStyle name="Titre colonnes" xfId="3" xr:uid="{A12AA8E1-5E10-42AA-81C6-E6C410F4D32A}"/>
    <cellStyle name="Titre lignes" xfId="4" xr:uid="{DF5E0068-A9E5-463E-A2AF-5352C9EF816B}"/>
    <cellStyle name="Total 2" xfId="5" xr:uid="{BE60A0A8-4BA9-4E29-89EE-0D77D0F566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/>
              <a:t>GLOBAL</a:t>
            </a:r>
            <a:r>
              <a:rPr lang="fr-FR" sz="1200" b="1" baseline="0"/>
              <a:t> SALES - PASSENGER CARS</a:t>
            </a:r>
            <a:endParaRPr lang="fr-F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10118066491688539"/>
                  <c:y val="-5.5555555555555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19-4C23-9C95-4397B2FFCE8F}"/>
                </c:ext>
              </c:extLst>
            </c:dLbl>
            <c:dLbl>
              <c:idx val="1"/>
              <c:layout>
                <c:manualLayout>
                  <c:x val="-7.895844269466322E-2"/>
                  <c:y val="6.4814814814814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19-4C23-9C95-4397B2FFCE8F}"/>
                </c:ext>
              </c:extLst>
            </c:dLbl>
            <c:dLbl>
              <c:idx val="2"/>
              <c:layout>
                <c:manualLayout>
                  <c:x val="-8.7291776027996607E-2"/>
                  <c:y val="-6.018518518518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19-4C23-9C95-4397B2FFCE8F}"/>
                </c:ext>
              </c:extLst>
            </c:dLbl>
            <c:dLbl>
              <c:idx val="3"/>
              <c:layout>
                <c:manualLayout>
                  <c:x val="-5.3958442694663267E-2"/>
                  <c:y val="5.092592592592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19-4C23-9C95-4397B2FFCE8F}"/>
                </c:ext>
              </c:extLst>
            </c:dLbl>
            <c:dLbl>
              <c:idx val="4"/>
              <c:layout>
                <c:manualLayout>
                  <c:x val="-3.7525371828521434E-2"/>
                  <c:y val="-5.0925925925925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19-4C23-9C95-4397B2FFCE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PC_sales!$B$88:$F$88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PC_sales!$B$89:$F$89</c:f>
              <c:numCache>
                <c:formatCode>#,##0</c:formatCode>
                <c:ptCount val="5"/>
                <c:pt idx="0">
                  <c:v>64803420</c:v>
                </c:pt>
                <c:pt idx="1">
                  <c:v>54742117</c:v>
                </c:pt>
                <c:pt idx="2">
                  <c:v>57276040</c:v>
                </c:pt>
                <c:pt idx="3">
                  <c:v>58644601</c:v>
                </c:pt>
                <c:pt idx="4">
                  <c:v>65272367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19-4C23-9C95-4397B2FFCE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5777472"/>
        <c:axId val="464015672"/>
      </c:lineChart>
      <c:catAx>
        <c:axId val="10577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015672"/>
        <c:crosses val="autoZero"/>
        <c:auto val="1"/>
        <c:lblAlgn val="ctr"/>
        <c:lblOffset val="100"/>
        <c:noMultiLvlLbl val="0"/>
      </c:catAx>
      <c:valAx>
        <c:axId val="464015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577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1876425</xdr:colOff>
      <xdr:row>86</xdr:row>
      <xdr:rowOff>4762</xdr:rowOff>
    </xdr:from>
    <xdr:to>
      <xdr:col>6</xdr:col>
      <xdr:colOff>209550</xdr:colOff>
      <xdr:row>100</xdr:row>
      <xdr:rowOff>80962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2E03002-0D1F-72D0-F83E-353774B32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1A919-2C68-4E16-8F4A-E10547183CE9}">
  <sheetPr>
    <pageSetUpPr fitToPage="1"/>
  </sheetPr>
  <dimension ref="A2:H89"/>
  <sheetViews>
    <sheetView tabSelected="1" topLeftCell="A77" zoomScaleNormal="100" workbookViewId="0">
      <selection activeCell="K86" sqref="K86"/>
    </sheetView>
  </sheetViews>
  <sheetFormatPr baseColWidth="10" defaultRowHeight="15" x14ac:dyDescent="0.25"/>
  <cols>
    <col min="1" max="1" width="33.7109375" customWidth="1"/>
    <col min="2" max="2" width="13.42578125" customWidth="1"/>
    <col min="3" max="3" width="10.42578125" customWidth="1"/>
    <col min="4" max="6" width="12" customWidth="1"/>
    <col min="7" max="8" width="13.42578125" customWidth="1"/>
  </cols>
  <sheetData>
    <row r="2" spans="1:8" ht="23.25" x14ac:dyDescent="0.35">
      <c r="A2" s="1" t="s">
        <v>0</v>
      </c>
    </row>
    <row r="4" spans="1:8" x14ac:dyDescent="0.2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7</v>
      </c>
      <c r="H4" s="4" t="s">
        <v>8</v>
      </c>
    </row>
    <row r="5" spans="1:8" ht="15.75" thickBot="1" x14ac:dyDescent="0.3">
      <c r="A5" s="5"/>
      <c r="B5" s="6"/>
      <c r="C5" s="7"/>
      <c r="D5" s="7"/>
      <c r="E5" s="7"/>
      <c r="F5" s="7"/>
    </row>
    <row r="6" spans="1:8" s="11" customFormat="1" ht="15.75" thickBot="1" x14ac:dyDescent="0.3">
      <c r="A6" s="8" t="s">
        <v>9</v>
      </c>
      <c r="B6" s="9">
        <v>17948525</v>
      </c>
      <c r="C6" s="9">
        <v>14176858</v>
      </c>
      <c r="D6" s="9">
        <v>14016068</v>
      </c>
      <c r="E6" s="9">
        <v>12637480</v>
      </c>
      <c r="F6" s="9">
        <v>14998857</v>
      </c>
      <c r="G6" s="10">
        <v>0.18685505338089548</v>
      </c>
      <c r="H6" s="10">
        <v>-0.16434041237371877</v>
      </c>
    </row>
    <row r="7" spans="1:8" ht="15.75" thickBot="1" x14ac:dyDescent="0.3">
      <c r="A7" s="12" t="s">
        <v>10</v>
      </c>
      <c r="B7" s="13">
        <v>15787104</v>
      </c>
      <c r="C7" s="13">
        <v>11954880</v>
      </c>
      <c r="D7" s="13">
        <v>11778333</v>
      </c>
      <c r="E7" s="13">
        <v>11293782</v>
      </c>
      <c r="F7" s="13">
        <v>12846069</v>
      </c>
      <c r="G7" s="14">
        <v>0.13744616285315225</v>
      </c>
      <c r="H7" s="14">
        <v>-0.18629350892982022</v>
      </c>
    </row>
    <row r="8" spans="1:8" x14ac:dyDescent="0.25">
      <c r="A8" s="15" t="s">
        <v>11</v>
      </c>
      <c r="B8" s="16">
        <v>320381</v>
      </c>
      <c r="C8" s="16">
        <v>257721</v>
      </c>
      <c r="D8" s="16">
        <v>239803</v>
      </c>
      <c r="E8" s="16">
        <v>215050</v>
      </c>
      <c r="F8" s="16">
        <v>239150</v>
      </c>
      <c r="G8" s="17">
        <v>0.11206696117182058</v>
      </c>
      <c r="H8" s="17">
        <v>-0.25354499798677199</v>
      </c>
    </row>
    <row r="9" spans="1:8" x14ac:dyDescent="0.25">
      <c r="A9" s="15" t="s">
        <v>12</v>
      </c>
      <c r="B9" s="18">
        <v>550008</v>
      </c>
      <c r="C9" s="18">
        <v>431491</v>
      </c>
      <c r="D9" s="18">
        <v>383123</v>
      </c>
      <c r="E9" s="18">
        <v>366333</v>
      </c>
      <c r="F9" s="18">
        <v>476674</v>
      </c>
      <c r="G9" s="17">
        <v>0.3012040957271116</v>
      </c>
      <c r="H9" s="17">
        <v>-0.13333260607118447</v>
      </c>
    </row>
    <row r="10" spans="1:8" ht="14.1" customHeight="1" x14ac:dyDescent="0.25">
      <c r="A10" s="15" t="s">
        <v>13</v>
      </c>
      <c r="B10" s="18">
        <v>35371</v>
      </c>
      <c r="C10" s="18">
        <v>22368</v>
      </c>
      <c r="D10" s="18">
        <v>24537</v>
      </c>
      <c r="E10" s="18">
        <v>28684</v>
      </c>
      <c r="F10" s="18">
        <v>35764</v>
      </c>
      <c r="G10" s="17">
        <v>0.24682749965137352</v>
      </c>
      <c r="H10" s="17">
        <v>1.1110796980577264E-2</v>
      </c>
    </row>
    <row r="11" spans="1:8" x14ac:dyDescent="0.25">
      <c r="A11" s="15" t="s">
        <v>14</v>
      </c>
      <c r="B11" s="18">
        <v>62977</v>
      </c>
      <c r="C11" s="18">
        <v>36013</v>
      </c>
      <c r="D11" s="18">
        <v>44929</v>
      </c>
      <c r="E11" s="18">
        <v>42955</v>
      </c>
      <c r="F11" s="18">
        <v>57694</v>
      </c>
      <c r="G11" s="17">
        <v>0.3431265277616109</v>
      </c>
      <c r="H11" s="17">
        <v>-8.3887768550423125E-2</v>
      </c>
    </row>
    <row r="12" spans="1:8" x14ac:dyDescent="0.25">
      <c r="A12" s="15" t="s">
        <v>15</v>
      </c>
      <c r="B12" s="18">
        <v>249915</v>
      </c>
      <c r="C12" s="18">
        <v>202971</v>
      </c>
      <c r="D12" s="18">
        <v>206876</v>
      </c>
      <c r="E12" s="18">
        <v>192087</v>
      </c>
      <c r="F12" s="18">
        <v>221419</v>
      </c>
      <c r="G12" s="17">
        <v>0.15270164040252587</v>
      </c>
      <c r="H12" s="17">
        <v>-0.11402276774103193</v>
      </c>
    </row>
    <row r="13" spans="1:8" x14ac:dyDescent="0.25">
      <c r="A13" s="15" t="s">
        <v>16</v>
      </c>
      <c r="B13" s="18">
        <v>225410</v>
      </c>
      <c r="C13" s="18">
        <v>198162</v>
      </c>
      <c r="D13" s="18">
        <v>185324</v>
      </c>
      <c r="E13" s="18">
        <v>148293</v>
      </c>
      <c r="F13" s="18">
        <v>172798</v>
      </c>
      <c r="G13" s="17">
        <v>0.16524717957017532</v>
      </c>
      <c r="H13" s="17">
        <v>-0.23340579388669536</v>
      </c>
    </row>
    <row r="14" spans="1:8" x14ac:dyDescent="0.25">
      <c r="A14" s="15" t="s">
        <v>17</v>
      </c>
      <c r="B14" s="18">
        <v>114188</v>
      </c>
      <c r="C14" s="18">
        <v>96430</v>
      </c>
      <c r="D14" s="18">
        <v>98481</v>
      </c>
      <c r="E14" s="18">
        <v>81674</v>
      </c>
      <c r="F14" s="18">
        <v>87509</v>
      </c>
      <c r="G14" s="17">
        <v>7.1442564341161141E-2</v>
      </c>
      <c r="H14" s="17">
        <v>-0.23364101306617158</v>
      </c>
    </row>
    <row r="15" spans="1:8" x14ac:dyDescent="0.25">
      <c r="A15" s="15" t="s">
        <v>18</v>
      </c>
      <c r="B15" s="18">
        <v>2214280</v>
      </c>
      <c r="C15" s="18">
        <v>1650118</v>
      </c>
      <c r="D15" s="18">
        <v>1659005</v>
      </c>
      <c r="E15" s="18">
        <v>1529035</v>
      </c>
      <c r="F15" s="18">
        <v>1774723</v>
      </c>
      <c r="G15" s="17">
        <v>0.16068173717410006</v>
      </c>
      <c r="H15" s="17">
        <v>-0.19851012518741984</v>
      </c>
    </row>
    <row r="16" spans="1:8" x14ac:dyDescent="0.25">
      <c r="A16" s="15" t="s">
        <v>19</v>
      </c>
      <c r="B16" s="18">
        <v>3607258</v>
      </c>
      <c r="C16" s="18">
        <v>2917678</v>
      </c>
      <c r="D16" s="18">
        <v>2622132</v>
      </c>
      <c r="E16" s="18">
        <v>2651357</v>
      </c>
      <c r="F16" s="18">
        <v>2844609</v>
      </c>
      <c r="G16" s="17">
        <v>7.2887958882941861E-2</v>
      </c>
      <c r="H16" s="17">
        <v>-0.21142069682844977</v>
      </c>
    </row>
    <row r="17" spans="1:8" x14ac:dyDescent="0.25">
      <c r="A17" s="15" t="s">
        <v>20</v>
      </c>
      <c r="B17" s="18">
        <v>114226</v>
      </c>
      <c r="C17" s="18">
        <v>80977</v>
      </c>
      <c r="D17" s="18">
        <v>100916</v>
      </c>
      <c r="E17" s="18">
        <v>105283</v>
      </c>
      <c r="F17" s="18">
        <v>134484</v>
      </c>
      <c r="G17" s="17">
        <v>0.27735721816437597</v>
      </c>
      <c r="H17" s="17">
        <v>0.17735016546145355</v>
      </c>
    </row>
    <row r="18" spans="1:8" x14ac:dyDescent="0.25">
      <c r="A18" s="15" t="s">
        <v>21</v>
      </c>
      <c r="B18" s="18">
        <v>157906</v>
      </c>
      <c r="C18" s="18">
        <v>128031</v>
      </c>
      <c r="D18" s="18">
        <v>121920</v>
      </c>
      <c r="E18" s="18">
        <v>111524</v>
      </c>
      <c r="F18" s="18">
        <v>107720</v>
      </c>
      <c r="G18" s="17">
        <v>-3.4109250026900018E-2</v>
      </c>
      <c r="H18" s="17">
        <v>-0.31782199536433065</v>
      </c>
    </row>
    <row r="19" spans="1:8" x14ac:dyDescent="0.25">
      <c r="A19" s="15" t="s">
        <v>22</v>
      </c>
      <c r="B19" s="18">
        <v>117109</v>
      </c>
      <c r="C19" s="18">
        <v>88324</v>
      </c>
      <c r="D19" s="18">
        <v>104669</v>
      </c>
      <c r="E19" s="18">
        <v>105398</v>
      </c>
      <c r="F19" s="18">
        <v>122310</v>
      </c>
      <c r="G19" s="17">
        <v>0.16045845272206294</v>
      </c>
      <c r="H19" s="17">
        <v>4.4411616528191589E-2</v>
      </c>
    </row>
    <row r="20" spans="1:8" x14ac:dyDescent="0.25">
      <c r="A20" s="15" t="s">
        <v>23</v>
      </c>
      <c r="B20" s="18">
        <v>1916949</v>
      </c>
      <c r="C20" s="18">
        <v>1381753</v>
      </c>
      <c r="D20" s="18">
        <v>1458030</v>
      </c>
      <c r="E20" s="18">
        <v>1316919</v>
      </c>
      <c r="F20" s="18">
        <v>1565331</v>
      </c>
      <c r="G20" s="17">
        <v>0.18863119144002027</v>
      </c>
      <c r="H20" s="17">
        <v>-0.18342585013998802</v>
      </c>
    </row>
    <row r="21" spans="1:8" x14ac:dyDescent="0.25">
      <c r="A21" s="15" t="s">
        <v>24</v>
      </c>
      <c r="B21" s="18">
        <v>446056</v>
      </c>
      <c r="C21" s="18">
        <v>355598</v>
      </c>
      <c r="D21" s="19">
        <v>322323</v>
      </c>
      <c r="E21" s="19">
        <v>312497</v>
      </c>
      <c r="F21" s="19">
        <v>372156</v>
      </c>
      <c r="G21" s="17">
        <v>0.19091063274207443</v>
      </c>
      <c r="H21" s="17">
        <v>-0.16567426511469407</v>
      </c>
    </row>
    <row r="22" spans="1:8" x14ac:dyDescent="0.25">
      <c r="A22" s="15" t="s">
        <v>25</v>
      </c>
      <c r="B22" s="18">
        <v>142381</v>
      </c>
      <c r="C22" s="18">
        <v>141412</v>
      </c>
      <c r="D22" s="19">
        <v>176276</v>
      </c>
      <c r="E22" s="19">
        <v>174329</v>
      </c>
      <c r="F22" s="19">
        <v>126953</v>
      </c>
      <c r="G22" s="17">
        <v>-0.27176201320491711</v>
      </c>
      <c r="H22" s="17">
        <v>-0.10835715439560056</v>
      </c>
    </row>
    <row r="23" spans="1:8" x14ac:dyDescent="0.25">
      <c r="A23" s="15" t="s">
        <v>26</v>
      </c>
      <c r="B23" s="18">
        <v>555598</v>
      </c>
      <c r="C23" s="18">
        <v>428347</v>
      </c>
      <c r="D23" s="19">
        <v>446647</v>
      </c>
      <c r="E23" s="19">
        <v>419749</v>
      </c>
      <c r="F23" s="19">
        <v>475032</v>
      </c>
      <c r="G23" s="17">
        <v>0.13170489983299549</v>
      </c>
      <c r="H23" s="17">
        <v>-0.14500772141008422</v>
      </c>
    </row>
    <row r="24" spans="1:8" x14ac:dyDescent="0.25">
      <c r="A24" s="15" t="s">
        <v>27</v>
      </c>
      <c r="B24" s="18">
        <v>221799</v>
      </c>
      <c r="C24" s="18">
        <v>142414</v>
      </c>
      <c r="D24" s="19">
        <v>146637</v>
      </c>
      <c r="E24" s="19">
        <v>157076</v>
      </c>
      <c r="F24" s="19">
        <v>199623</v>
      </c>
      <c r="G24" s="17">
        <v>0.27086887875932675</v>
      </c>
      <c r="H24" s="17">
        <v>-9.9982416512247596E-2</v>
      </c>
    </row>
    <row r="25" spans="1:8" x14ac:dyDescent="0.25">
      <c r="A25" s="15" t="s">
        <v>28</v>
      </c>
      <c r="B25" s="18">
        <v>159696</v>
      </c>
      <c r="C25" s="18">
        <v>125004</v>
      </c>
      <c r="D25" s="19">
        <v>119817</v>
      </c>
      <c r="E25" s="19">
        <v>129328</v>
      </c>
      <c r="F25" s="19">
        <v>142791</v>
      </c>
      <c r="G25" s="17">
        <v>0.10409965359396267</v>
      </c>
      <c r="H25" s="17">
        <v>-0.10585737902013825</v>
      </c>
    </row>
    <row r="26" spans="1:8" x14ac:dyDescent="0.25">
      <c r="A26" s="15" t="s">
        <v>29</v>
      </c>
      <c r="B26" s="18">
        <v>101568</v>
      </c>
      <c r="C26" s="18">
        <v>76305</v>
      </c>
      <c r="D26" s="19">
        <v>75700</v>
      </c>
      <c r="E26" s="19">
        <v>78841</v>
      </c>
      <c r="F26" s="19">
        <v>88003</v>
      </c>
      <c r="G26" s="17">
        <v>0.11620857168224652</v>
      </c>
      <c r="H26" s="17">
        <v>-0.13355584436042844</v>
      </c>
    </row>
    <row r="27" spans="1:8" x14ac:dyDescent="0.25">
      <c r="A27" s="15" t="s">
        <v>30</v>
      </c>
      <c r="B27" s="18">
        <v>1258251</v>
      </c>
      <c r="C27" s="18">
        <v>851222</v>
      </c>
      <c r="D27" s="19">
        <v>859480</v>
      </c>
      <c r="E27" s="19">
        <v>813376</v>
      </c>
      <c r="F27" s="19">
        <v>949359</v>
      </c>
      <c r="G27" s="17">
        <v>0.16718344283578568</v>
      </c>
      <c r="H27" s="17">
        <v>-0.24549314882324746</v>
      </c>
    </row>
    <row r="28" spans="1:8" x14ac:dyDescent="0.25">
      <c r="A28" s="15" t="s">
        <v>31</v>
      </c>
      <c r="B28" s="18">
        <v>356036</v>
      </c>
      <c r="C28" s="18">
        <v>292024</v>
      </c>
      <c r="D28" s="19">
        <v>301006</v>
      </c>
      <c r="E28" s="19">
        <v>288087</v>
      </c>
      <c r="F28" s="19">
        <v>289827</v>
      </c>
      <c r="G28" s="17">
        <v>6.0398421310228212E-3</v>
      </c>
      <c r="H28" s="17">
        <v>-0.18596153197991216</v>
      </c>
    </row>
    <row r="29" spans="1:8" x14ac:dyDescent="0.25">
      <c r="A29" s="15" t="s">
        <v>32</v>
      </c>
      <c r="B29" s="18">
        <v>310050</v>
      </c>
      <c r="C29" s="18">
        <v>236828</v>
      </c>
      <c r="D29" s="19">
        <v>238481</v>
      </c>
      <c r="E29" s="19">
        <v>225934</v>
      </c>
      <c r="F29" s="19">
        <v>252214</v>
      </c>
      <c r="G29" s="17">
        <v>0.11631715456726299</v>
      </c>
      <c r="H29" s="17">
        <v>-0.18653765521690047</v>
      </c>
    </row>
    <row r="30" spans="1:8" x14ac:dyDescent="0.25">
      <c r="A30" s="15" t="s">
        <v>33</v>
      </c>
      <c r="B30" s="18">
        <v>2311140</v>
      </c>
      <c r="C30" s="18">
        <v>1631064</v>
      </c>
      <c r="D30" s="19">
        <v>1647181</v>
      </c>
      <c r="E30" s="19">
        <v>1614063</v>
      </c>
      <c r="F30" s="19">
        <v>1903054</v>
      </c>
      <c r="G30" s="17">
        <v>0.17904567541663496</v>
      </c>
      <c r="H30" s="17">
        <v>-0.17657346590859924</v>
      </c>
    </row>
    <row r="31" spans="1:8" ht="18.600000000000001" customHeight="1" thickBot="1" x14ac:dyDescent="0.3">
      <c r="A31" s="20" t="s">
        <v>34</v>
      </c>
      <c r="B31" s="18">
        <v>238551</v>
      </c>
      <c r="C31" s="18">
        <v>182625</v>
      </c>
      <c r="D31" s="19">
        <v>195040</v>
      </c>
      <c r="E31" s="19">
        <v>185910</v>
      </c>
      <c r="F31" s="19">
        <v>206872</v>
      </c>
      <c r="G31" s="17">
        <v>0.11275348286805453</v>
      </c>
      <c r="H31" s="17">
        <v>-0.1327975988363076</v>
      </c>
    </row>
    <row r="32" spans="1:8" ht="15.75" thickBot="1" x14ac:dyDescent="0.3">
      <c r="A32" s="12" t="s">
        <v>35</v>
      </c>
      <c r="B32" s="21">
        <v>2161421</v>
      </c>
      <c r="C32" s="21">
        <v>2221978</v>
      </c>
      <c r="D32" s="21">
        <v>2237735</v>
      </c>
      <c r="E32" s="21">
        <v>1343698</v>
      </c>
      <c r="F32" s="21">
        <v>2152788</v>
      </c>
      <c r="G32" s="14">
        <v>0.60213678966553497</v>
      </c>
      <c r="H32" s="14">
        <v>-3.9941316383990122E-3</v>
      </c>
    </row>
    <row r="33" spans="1:8" x14ac:dyDescent="0.25">
      <c r="A33" s="15" t="s">
        <v>36</v>
      </c>
      <c r="B33" s="18">
        <v>1567743</v>
      </c>
      <c r="C33" s="18">
        <v>1433956</v>
      </c>
      <c r="D33" s="19">
        <v>1483444</v>
      </c>
      <c r="E33" s="19">
        <v>629923</v>
      </c>
      <c r="F33" s="19">
        <v>1049917</v>
      </c>
      <c r="G33" s="17">
        <v>0.66673863313452597</v>
      </c>
      <c r="H33" s="17">
        <v>-0.33030031070143517</v>
      </c>
    </row>
    <row r="34" spans="1:8" x14ac:dyDescent="0.25">
      <c r="A34" s="15" t="s">
        <v>37</v>
      </c>
      <c r="B34" s="18">
        <v>387256</v>
      </c>
      <c r="C34" s="18">
        <v>610109</v>
      </c>
      <c r="D34" s="19">
        <v>561853</v>
      </c>
      <c r="E34" s="19">
        <v>592660</v>
      </c>
      <c r="F34" s="19">
        <v>967341</v>
      </c>
      <c r="G34" s="17">
        <v>0.63220227449127653</v>
      </c>
      <c r="H34" s="17">
        <v>1.4979367653438551</v>
      </c>
    </row>
    <row r="35" spans="1:8" x14ac:dyDescent="0.25">
      <c r="A35" s="15" t="s">
        <v>38</v>
      </c>
      <c r="B35" s="18">
        <v>88437</v>
      </c>
      <c r="C35" s="18">
        <v>85450</v>
      </c>
      <c r="D35" s="18">
        <v>103262</v>
      </c>
      <c r="E35" s="18">
        <v>37891</v>
      </c>
      <c r="F35" s="18">
        <v>60862</v>
      </c>
      <c r="G35" s="17">
        <v>0.60623894856298333</v>
      </c>
      <c r="H35" s="17">
        <v>-0.31180388299015116</v>
      </c>
    </row>
    <row r="36" spans="1:8" x14ac:dyDescent="0.25">
      <c r="A36" s="20" t="s">
        <v>39</v>
      </c>
      <c r="B36" s="22">
        <v>117985</v>
      </c>
      <c r="C36" s="22">
        <v>92463</v>
      </c>
      <c r="D36" s="23">
        <v>82252</v>
      </c>
      <c r="E36" s="23">
        <v>75825</v>
      </c>
      <c r="F36" s="23">
        <v>67614</v>
      </c>
      <c r="G36" s="17">
        <v>-0.10828882294757669</v>
      </c>
      <c r="H36" s="17">
        <v>-0.42692715175657925</v>
      </c>
    </row>
    <row r="37" spans="1:8" ht="15.75" thickBot="1" x14ac:dyDescent="0.3">
      <c r="A37" s="24"/>
      <c r="B37" s="25"/>
      <c r="C37" s="25"/>
      <c r="D37" s="25"/>
      <c r="E37" s="25"/>
      <c r="F37" s="25"/>
      <c r="G37" s="17"/>
      <c r="H37" s="17"/>
    </row>
    <row r="38" spans="1:8" s="11" customFormat="1" ht="15.75" thickBot="1" x14ac:dyDescent="0.3">
      <c r="A38" s="8" t="s">
        <v>40</v>
      </c>
      <c r="B38" s="26">
        <v>9615025</v>
      </c>
      <c r="C38" s="26">
        <v>6863586</v>
      </c>
      <c r="D38" s="26">
        <v>7022914</v>
      </c>
      <c r="E38" s="26">
        <v>6551141</v>
      </c>
      <c r="F38" s="26">
        <v>6953212</v>
      </c>
      <c r="G38" s="10">
        <v>6.1374194205253696E-2</v>
      </c>
      <c r="H38" s="10">
        <v>-0.27683890577507597</v>
      </c>
    </row>
    <row r="39" spans="1:8" ht="15.75" thickBot="1" x14ac:dyDescent="0.3">
      <c r="A39" s="12" t="s">
        <v>41</v>
      </c>
      <c r="B39" s="27">
        <v>5980349</v>
      </c>
      <c r="C39" s="27">
        <v>4253021</v>
      </c>
      <c r="D39" s="28">
        <v>4190767</v>
      </c>
      <c r="E39" s="28">
        <v>3604020</v>
      </c>
      <c r="F39" s="28">
        <v>3976897</v>
      </c>
      <c r="G39" s="14">
        <v>0.10346141253378183</v>
      </c>
      <c r="H39" s="14">
        <v>-0.33500586671446764</v>
      </c>
    </row>
    <row r="40" spans="1:8" x14ac:dyDescent="0.25">
      <c r="A40" s="29" t="s">
        <v>42</v>
      </c>
      <c r="B40" s="30">
        <v>496846</v>
      </c>
      <c r="C40" s="30">
        <v>318750</v>
      </c>
      <c r="D40" s="31">
        <v>320605</v>
      </c>
      <c r="E40" s="31">
        <v>258483</v>
      </c>
      <c r="F40" s="31">
        <v>262159</v>
      </c>
      <c r="G40" s="17">
        <v>1.4221438160343158E-2</v>
      </c>
      <c r="H40" s="17">
        <v>-0.47235360655011815</v>
      </c>
    </row>
    <row r="41" spans="1:8" x14ac:dyDescent="0.25">
      <c r="A41" s="15" t="s">
        <v>43</v>
      </c>
      <c r="B41" s="32">
        <v>763793</v>
      </c>
      <c r="C41" s="32">
        <v>532433</v>
      </c>
      <c r="D41" s="19">
        <v>520112</v>
      </c>
      <c r="E41" s="19">
        <v>486962</v>
      </c>
      <c r="F41" s="19">
        <v>598091</v>
      </c>
      <c r="G41" s="17">
        <v>0.22820877193703004</v>
      </c>
      <c r="H41" s="17">
        <v>-0.21694621448481455</v>
      </c>
    </row>
    <row r="42" spans="1:8" ht="15.75" thickBot="1" x14ac:dyDescent="0.3">
      <c r="A42" s="15" t="s">
        <v>44</v>
      </c>
      <c r="B42" s="33">
        <v>4719710</v>
      </c>
      <c r="C42" s="33">
        <v>3401838</v>
      </c>
      <c r="D42" s="19">
        <v>3350050</v>
      </c>
      <c r="E42" s="19">
        <v>2858575</v>
      </c>
      <c r="F42" s="19">
        <v>3116647</v>
      </c>
      <c r="G42" s="17">
        <v>9.0279947176477693E-2</v>
      </c>
      <c r="H42" s="17">
        <v>-0.3396528600274169</v>
      </c>
    </row>
    <row r="43" spans="1:8" ht="15.75" thickBot="1" x14ac:dyDescent="0.3">
      <c r="A43" s="12" t="s">
        <v>45</v>
      </c>
      <c r="B43" s="21">
        <v>3634676</v>
      </c>
      <c r="C43" s="21">
        <v>2610565</v>
      </c>
      <c r="D43" s="21">
        <v>2832147</v>
      </c>
      <c r="E43" s="21">
        <v>2947121</v>
      </c>
      <c r="F43" s="21">
        <v>2976315</v>
      </c>
      <c r="G43" s="14">
        <v>9.9059387110336239E-3</v>
      </c>
      <c r="H43" s="14">
        <v>-0.18113333898262185</v>
      </c>
    </row>
    <row r="44" spans="1:8" x14ac:dyDescent="0.25">
      <c r="A44" s="34" t="s">
        <v>46</v>
      </c>
      <c r="B44" s="35">
        <v>333183</v>
      </c>
      <c r="C44" s="35">
        <v>232112</v>
      </c>
      <c r="D44" s="35">
        <v>240671</v>
      </c>
      <c r="E44" s="35">
        <v>260822</v>
      </c>
      <c r="F44" s="35">
        <v>274728</v>
      </c>
      <c r="G44" s="17">
        <v>5.3316054627293719E-2</v>
      </c>
      <c r="H44" s="17">
        <v>-0.17544412530051057</v>
      </c>
    </row>
    <row r="45" spans="1:8" x14ac:dyDescent="0.25">
      <c r="A45" s="36" t="s">
        <v>47</v>
      </c>
      <c r="B45" s="19">
        <v>2262073</v>
      </c>
      <c r="C45" s="19">
        <v>1615942</v>
      </c>
      <c r="D45" s="19">
        <v>1558467</v>
      </c>
      <c r="E45" s="19">
        <v>1576662</v>
      </c>
      <c r="F45" s="19">
        <v>1721400</v>
      </c>
      <c r="G45" s="17">
        <v>9.1800271713277759E-2</v>
      </c>
      <c r="H45" s="17">
        <v>-0.23901660114417178</v>
      </c>
    </row>
    <row r="46" spans="1:8" x14ac:dyDescent="0.25">
      <c r="A46" s="36" t="s">
        <v>48</v>
      </c>
      <c r="B46" s="19">
        <v>260683</v>
      </c>
      <c r="C46" s="19">
        <v>194128</v>
      </c>
      <c r="D46" s="19">
        <v>304045</v>
      </c>
      <c r="E46" s="19">
        <v>313589</v>
      </c>
      <c r="F46" s="19">
        <v>218642</v>
      </c>
      <c r="G46" s="17">
        <v>-0.3027752886740287</v>
      </c>
      <c r="H46" s="17">
        <v>-0.16127250338533772</v>
      </c>
    </row>
    <row r="47" spans="1:8" x14ac:dyDescent="0.25">
      <c r="A47" s="36" t="s">
        <v>49</v>
      </c>
      <c r="B47" s="19">
        <v>220564</v>
      </c>
      <c r="C47" s="19">
        <v>151730</v>
      </c>
      <c r="D47" s="19">
        <v>200914</v>
      </c>
      <c r="E47" s="19">
        <v>208160</v>
      </c>
      <c r="F47" s="19">
        <v>144633</v>
      </c>
      <c r="G47" s="17">
        <v>-0.30518351268255184</v>
      </c>
      <c r="H47" s="17">
        <v>-0.34425835585136288</v>
      </c>
    </row>
    <row r="48" spans="1:8" x14ac:dyDescent="0.25">
      <c r="A48" s="36" t="s">
        <v>50</v>
      </c>
      <c r="B48" s="19">
        <v>97572</v>
      </c>
      <c r="C48" s="19">
        <v>61746</v>
      </c>
      <c r="D48" s="19">
        <v>86740</v>
      </c>
      <c r="E48" s="19">
        <v>100069</v>
      </c>
      <c r="F48" s="19">
        <v>98018</v>
      </c>
      <c r="G48" s="17">
        <v>-2.0495857858077948E-2</v>
      </c>
      <c r="H48" s="17">
        <v>4.5709834788669745E-3</v>
      </c>
    </row>
    <row r="49" spans="1:8" x14ac:dyDescent="0.25">
      <c r="A49" s="36" t="s">
        <v>51</v>
      </c>
      <c r="B49" s="19">
        <v>115241</v>
      </c>
      <c r="C49" s="19">
        <v>81496</v>
      </c>
      <c r="D49" s="19">
        <v>111436</v>
      </c>
      <c r="E49" s="19">
        <v>118915</v>
      </c>
      <c r="F49" s="19">
        <v>116724</v>
      </c>
      <c r="G49" s="17">
        <v>-1.8424925366858691E-2</v>
      </c>
      <c r="H49" s="17">
        <v>1.2868683888546562E-2</v>
      </c>
    </row>
    <row r="50" spans="1:8" x14ac:dyDescent="0.25">
      <c r="A50" s="36" t="s">
        <v>52</v>
      </c>
      <c r="B50" s="19">
        <v>82605</v>
      </c>
      <c r="C50" s="19">
        <v>84033</v>
      </c>
      <c r="D50" s="19">
        <v>85486</v>
      </c>
      <c r="E50" s="19">
        <v>90911</v>
      </c>
      <c r="F50" s="19">
        <v>96319</v>
      </c>
      <c r="G50" s="17">
        <v>5.9486750778233732E-2</v>
      </c>
      <c r="H50" s="17">
        <v>0.16601900611343146</v>
      </c>
    </row>
    <row r="51" spans="1:8" x14ac:dyDescent="0.25">
      <c r="A51" s="20" t="s">
        <v>39</v>
      </c>
      <c r="B51" s="22">
        <v>262755</v>
      </c>
      <c r="C51" s="22">
        <v>189378</v>
      </c>
      <c r="D51" s="37">
        <v>244388</v>
      </c>
      <c r="E51" s="37">
        <v>277993</v>
      </c>
      <c r="F51" s="37">
        <v>305851</v>
      </c>
      <c r="G51" s="17">
        <v>0.1002111563960244</v>
      </c>
      <c r="H51" s="17">
        <v>0.16401590835569246</v>
      </c>
    </row>
    <row r="52" spans="1:8" ht="15.75" thickBot="1" x14ac:dyDescent="0.3">
      <c r="A52" s="24"/>
      <c r="B52" s="38"/>
      <c r="C52" s="38"/>
      <c r="D52" s="38"/>
      <c r="E52" s="38"/>
      <c r="F52" s="38"/>
      <c r="G52" s="17"/>
      <c r="H52" s="17"/>
    </row>
    <row r="53" spans="1:8" s="11" customFormat="1" ht="15.75" thickBot="1" x14ac:dyDescent="0.3">
      <c r="A53" s="8" t="s">
        <v>53</v>
      </c>
      <c r="B53" s="39">
        <v>36356750</v>
      </c>
      <c r="C53" s="39">
        <v>33036574</v>
      </c>
      <c r="D53" s="39">
        <v>35403825</v>
      </c>
      <c r="E53" s="39">
        <v>38666093</v>
      </c>
      <c r="F53" s="39">
        <v>42572562</v>
      </c>
      <c r="G53" s="10">
        <v>0.10103086960453966</v>
      </c>
      <c r="H53" s="10">
        <v>0.1709672069148096</v>
      </c>
    </row>
    <row r="54" spans="1:8" x14ac:dyDescent="0.25">
      <c r="A54" s="40" t="s">
        <v>54</v>
      </c>
      <c r="B54" s="41">
        <v>2395999</v>
      </c>
      <c r="C54" s="41">
        <v>1650462</v>
      </c>
      <c r="D54" s="42">
        <v>1875335</v>
      </c>
      <c r="E54" s="42">
        <v>2232055</v>
      </c>
      <c r="F54" s="42">
        <v>2408943</v>
      </c>
      <c r="G54" s="14">
        <v>7.9248943238405811E-2</v>
      </c>
      <c r="H54" s="14">
        <v>5.4023394834472604E-3</v>
      </c>
    </row>
    <row r="55" spans="1:8" x14ac:dyDescent="0.25">
      <c r="A55" s="34" t="s">
        <v>55</v>
      </c>
      <c r="B55" s="32">
        <v>799263</v>
      </c>
      <c r="C55" s="32">
        <v>676804</v>
      </c>
      <c r="D55" s="18">
        <v>753256</v>
      </c>
      <c r="E55" s="18">
        <v>777688</v>
      </c>
      <c r="F55" s="18">
        <v>890823</v>
      </c>
      <c r="G55" s="17">
        <v>0.14547607781012428</v>
      </c>
      <c r="H55" s="17">
        <v>0.11455553428596099</v>
      </c>
    </row>
    <row r="56" spans="1:8" x14ac:dyDescent="0.25">
      <c r="A56" s="15" t="s">
        <v>56</v>
      </c>
      <c r="B56" s="18">
        <v>21472091</v>
      </c>
      <c r="C56" s="18">
        <v>20177731</v>
      </c>
      <c r="D56" s="18">
        <v>21518324</v>
      </c>
      <c r="E56" s="18">
        <v>23563287</v>
      </c>
      <c r="F56" s="18">
        <v>26062824</v>
      </c>
      <c r="G56" s="17">
        <v>0.1060776028403847</v>
      </c>
      <c r="H56" s="17">
        <v>0.21379999740127786</v>
      </c>
    </row>
    <row r="57" spans="1:8" x14ac:dyDescent="0.25">
      <c r="A57" s="36" t="s">
        <v>57</v>
      </c>
      <c r="B57" s="32">
        <v>2962115</v>
      </c>
      <c r="C57" s="32">
        <v>2433473</v>
      </c>
      <c r="D57" s="18">
        <v>3082279</v>
      </c>
      <c r="E57" s="18">
        <v>3792444</v>
      </c>
      <c r="F57" s="18">
        <v>4101600</v>
      </c>
      <c r="G57" s="17">
        <v>8.1518936073940784E-2</v>
      </c>
      <c r="H57" s="17">
        <v>0.38468627990473014</v>
      </c>
    </row>
    <row r="58" spans="1:8" x14ac:dyDescent="0.25">
      <c r="A58" s="36" t="s">
        <v>58</v>
      </c>
      <c r="B58" s="18">
        <v>785539</v>
      </c>
      <c r="C58" s="18">
        <v>388925</v>
      </c>
      <c r="D58" s="18">
        <v>659809</v>
      </c>
      <c r="E58" s="18">
        <v>783563</v>
      </c>
      <c r="F58" s="18">
        <v>779326</v>
      </c>
      <c r="G58" s="17">
        <v>-5.4073507809837551E-3</v>
      </c>
      <c r="H58" s="17">
        <v>-7.9092190203159385E-3</v>
      </c>
    </row>
    <row r="59" spans="1:8" x14ac:dyDescent="0.25">
      <c r="A59" s="36" t="s">
        <v>59</v>
      </c>
      <c r="B59" s="18">
        <v>239671</v>
      </c>
      <c r="C59" s="18">
        <v>202455</v>
      </c>
      <c r="D59" s="18">
        <v>280042</v>
      </c>
      <c r="E59" s="18">
        <v>257743</v>
      </c>
      <c r="F59" s="18">
        <v>270433</v>
      </c>
      <c r="G59" s="17">
        <v>4.9235090768711576E-2</v>
      </c>
      <c r="H59" s="17">
        <v>0.12835094775755107</v>
      </c>
    </row>
    <row r="60" spans="1:8" x14ac:dyDescent="0.25">
      <c r="A60" s="36" t="s">
        <v>60</v>
      </c>
      <c r="B60" s="18">
        <v>4301091</v>
      </c>
      <c r="C60" s="18">
        <v>3809981</v>
      </c>
      <c r="D60" s="18">
        <v>3675698</v>
      </c>
      <c r="E60" s="18">
        <v>3448297</v>
      </c>
      <c r="F60" s="18">
        <v>3992727</v>
      </c>
      <c r="G60" s="17">
        <v>0.15788373217272178</v>
      </c>
      <c r="H60" s="17">
        <v>-7.1694367777849877E-2</v>
      </c>
    </row>
    <row r="61" spans="1:8" x14ac:dyDescent="0.25">
      <c r="A61" s="15" t="s">
        <v>61</v>
      </c>
      <c r="B61" s="18">
        <v>65882</v>
      </c>
      <c r="C61" s="18">
        <v>82993</v>
      </c>
      <c r="D61" s="18">
        <v>106304</v>
      </c>
      <c r="E61" s="18">
        <v>97169</v>
      </c>
      <c r="F61" s="18">
        <v>164000</v>
      </c>
      <c r="G61" s="17">
        <v>0.68778108244398939</v>
      </c>
      <c r="H61" s="17">
        <v>1.4892990498163381</v>
      </c>
    </row>
    <row r="62" spans="1:8" x14ac:dyDescent="0.25">
      <c r="A62" s="15" t="s">
        <v>62</v>
      </c>
      <c r="B62" s="18">
        <v>98454</v>
      </c>
      <c r="C62" s="18">
        <v>72648</v>
      </c>
      <c r="D62" s="18">
        <v>83460</v>
      </c>
      <c r="E62" s="18">
        <v>93465</v>
      </c>
      <c r="F62" s="18">
        <v>112969</v>
      </c>
      <c r="G62" s="17">
        <v>0.20867704488311123</v>
      </c>
      <c r="H62" s="17">
        <v>0.14742925630243575</v>
      </c>
    </row>
    <row r="63" spans="1:8" x14ac:dyDescent="0.25">
      <c r="A63" s="36" t="s">
        <v>63</v>
      </c>
      <c r="B63" s="18">
        <v>550182</v>
      </c>
      <c r="C63" s="18">
        <v>480965</v>
      </c>
      <c r="D63" s="18">
        <v>452663</v>
      </c>
      <c r="E63" s="18">
        <v>544838</v>
      </c>
      <c r="F63" s="18">
        <v>604000</v>
      </c>
      <c r="G63" s="17">
        <v>0.10858640550035048</v>
      </c>
      <c r="H63" s="17">
        <v>9.781854004674817E-2</v>
      </c>
    </row>
    <row r="64" spans="1:8" x14ac:dyDescent="0.25">
      <c r="A64" s="36" t="s">
        <v>64</v>
      </c>
      <c r="B64" s="18">
        <v>103610</v>
      </c>
      <c r="C64" s="18">
        <v>80433</v>
      </c>
      <c r="D64" s="18">
        <v>112008</v>
      </c>
      <c r="E64" s="18">
        <v>116122</v>
      </c>
      <c r="F64" s="18">
        <v>110230</v>
      </c>
      <c r="G64" s="17">
        <v>-5.0739739239765047E-2</v>
      </c>
      <c r="H64" s="17">
        <v>6.3893446578515478E-2</v>
      </c>
    </row>
    <row r="65" spans="1:8" x14ac:dyDescent="0.25">
      <c r="A65" s="36" t="s">
        <v>65</v>
      </c>
      <c r="B65" s="18">
        <v>162689</v>
      </c>
      <c r="C65" s="18">
        <v>104387</v>
      </c>
      <c r="D65" s="18">
        <v>198921</v>
      </c>
      <c r="E65" s="18">
        <v>188318</v>
      </c>
      <c r="F65" s="18">
        <v>58562</v>
      </c>
      <c r="G65" s="17">
        <v>-0.68902600919720891</v>
      </c>
      <c r="H65" s="17">
        <v>-0.64003712605031682</v>
      </c>
    </row>
    <row r="66" spans="1:8" x14ac:dyDescent="0.25">
      <c r="A66" s="36" t="s">
        <v>66</v>
      </c>
      <c r="B66" s="32">
        <v>258555</v>
      </c>
      <c r="C66" s="32">
        <v>153833</v>
      </c>
      <c r="D66" s="18">
        <v>180642</v>
      </c>
      <c r="E66" s="18">
        <v>226403</v>
      </c>
      <c r="F66" s="18">
        <v>282507</v>
      </c>
      <c r="G66" s="17">
        <v>0.24780590363201904</v>
      </c>
      <c r="H66" s="17">
        <v>9.2637930034228599E-2</v>
      </c>
    </row>
    <row r="67" spans="1:8" x14ac:dyDescent="0.25">
      <c r="A67" s="36" t="s">
        <v>67</v>
      </c>
      <c r="B67" s="18">
        <v>460373</v>
      </c>
      <c r="C67" s="18">
        <v>387709</v>
      </c>
      <c r="D67" s="18">
        <v>475837</v>
      </c>
      <c r="E67" s="18">
        <v>519485</v>
      </c>
      <c r="F67" s="18">
        <v>645723</v>
      </c>
      <c r="G67" s="17">
        <v>0.24300605407278364</v>
      </c>
      <c r="H67" s="17">
        <v>0.40260831977548639</v>
      </c>
    </row>
    <row r="68" spans="1:8" x14ac:dyDescent="0.25">
      <c r="A68" s="36" t="s">
        <v>68</v>
      </c>
      <c r="B68" s="18">
        <v>1497035</v>
      </c>
      <c r="C68" s="18">
        <v>1618333</v>
      </c>
      <c r="D68" s="18">
        <v>1468873</v>
      </c>
      <c r="E68" s="18">
        <v>1420486</v>
      </c>
      <c r="F68" s="18">
        <v>1489363</v>
      </c>
      <c r="G68" s="17">
        <v>4.8488334274325862E-2</v>
      </c>
      <c r="H68" s="17">
        <v>-5.1247966814402801E-3</v>
      </c>
    </row>
    <row r="69" spans="1:8" x14ac:dyDescent="0.25">
      <c r="A69" s="36" t="s">
        <v>69</v>
      </c>
      <c r="B69" s="32">
        <v>379999</v>
      </c>
      <c r="C69" s="32">
        <v>408628</v>
      </c>
      <c r="D69" s="18">
        <v>382000</v>
      </c>
      <c r="E69" s="18">
        <v>375841</v>
      </c>
      <c r="F69" s="18">
        <v>372800</v>
      </c>
      <c r="G69" s="17">
        <v>-8.0911874968404573E-3</v>
      </c>
      <c r="H69" s="17">
        <v>-1.8944786696807103E-2</v>
      </c>
    </row>
    <row r="70" spans="1:8" x14ac:dyDescent="0.25">
      <c r="A70" s="36" t="s">
        <v>70</v>
      </c>
      <c r="B70" s="32">
        <v>468638</v>
      </c>
      <c r="C70" s="32">
        <v>343494</v>
      </c>
      <c r="D70" s="32">
        <v>312200</v>
      </c>
      <c r="E70" s="32">
        <v>343349</v>
      </c>
      <c r="F70" s="32">
        <v>406501</v>
      </c>
      <c r="G70" s="17">
        <v>0.18392947117947056</v>
      </c>
      <c r="H70" s="17">
        <v>-0.13259061365062164</v>
      </c>
    </row>
    <row r="71" spans="1:8" x14ac:dyDescent="0.25">
      <c r="A71" s="36" t="s">
        <v>71</v>
      </c>
      <c r="B71" s="18">
        <v>198520</v>
      </c>
      <c r="C71" s="18">
        <v>129901</v>
      </c>
      <c r="D71" s="18">
        <v>156780</v>
      </c>
      <c r="E71" s="18">
        <v>171414</v>
      </c>
      <c r="F71" s="18">
        <v>225386</v>
      </c>
      <c r="G71" s="17">
        <v>0.31486343005822159</v>
      </c>
      <c r="H71" s="17">
        <v>0.13533145275035263</v>
      </c>
    </row>
    <row r="72" spans="1:8" x14ac:dyDescent="0.25">
      <c r="A72" s="36" t="s">
        <v>72</v>
      </c>
      <c r="B72" s="32">
        <v>147827</v>
      </c>
      <c r="C72" s="32">
        <v>146250</v>
      </c>
      <c r="D72" s="18">
        <v>138377</v>
      </c>
      <c r="E72" s="18">
        <v>153750</v>
      </c>
      <c r="F72" s="18">
        <v>146456</v>
      </c>
      <c r="G72" s="17">
        <v>-4.7440650406504026E-2</v>
      </c>
      <c r="H72" s="17">
        <v>-9.2743544819281487E-3</v>
      </c>
    </row>
    <row r="73" spans="1:8" x14ac:dyDescent="0.25">
      <c r="A73" s="36" t="s">
        <v>73</v>
      </c>
      <c r="B73" s="18">
        <v>233782</v>
      </c>
      <c r="C73" s="18">
        <v>217193</v>
      </c>
      <c r="D73" s="18">
        <v>207693</v>
      </c>
      <c r="E73" s="18">
        <v>283352</v>
      </c>
      <c r="F73" s="18">
        <v>290071</v>
      </c>
      <c r="G73" s="17">
        <v>2.3712555408114344E-2</v>
      </c>
      <c r="H73" s="17">
        <v>0.24077559435713614</v>
      </c>
    </row>
    <row r="74" spans="1:8" x14ac:dyDescent="0.25">
      <c r="A74" s="20" t="s">
        <v>39</v>
      </c>
      <c r="B74" s="43">
        <v>1171434</v>
      </c>
      <c r="C74" s="43">
        <v>1120438</v>
      </c>
      <c r="D74" s="37">
        <v>1158659</v>
      </c>
      <c r="E74" s="37">
        <v>1509079</v>
      </c>
      <c r="F74" s="37">
        <v>1566261</v>
      </c>
      <c r="G74" s="17">
        <v>3.7891985774104686E-2</v>
      </c>
      <c r="H74" s="17">
        <v>0.33704587710447198</v>
      </c>
    </row>
    <row r="75" spans="1:8" ht="15.75" thickBot="1" x14ac:dyDescent="0.3">
      <c r="A75" s="24"/>
      <c r="B75" s="44"/>
      <c r="C75" s="44"/>
      <c r="D75" s="44"/>
      <c r="E75" s="44"/>
      <c r="F75" s="44"/>
      <c r="G75" s="17"/>
      <c r="H75" s="17"/>
    </row>
    <row r="76" spans="1:8" s="11" customFormat="1" ht="15.75" thickBot="1" x14ac:dyDescent="0.3">
      <c r="A76" s="8" t="s">
        <v>74</v>
      </c>
      <c r="B76" s="26">
        <v>883120</v>
      </c>
      <c r="C76" s="26">
        <v>665099</v>
      </c>
      <c r="D76" s="26">
        <v>833233</v>
      </c>
      <c r="E76" s="26">
        <v>789887</v>
      </c>
      <c r="F76" s="26">
        <v>747736</v>
      </c>
      <c r="G76" s="10">
        <v>-5.3363329185060593E-2</v>
      </c>
      <c r="H76" s="10">
        <v>-0.15330192952260169</v>
      </c>
    </row>
    <row r="77" spans="1:8" x14ac:dyDescent="0.25">
      <c r="A77" s="15" t="s">
        <v>75</v>
      </c>
      <c r="B77" s="18">
        <v>127443</v>
      </c>
      <c r="C77" s="18">
        <v>167792</v>
      </c>
      <c r="D77" s="18">
        <v>215072</v>
      </c>
      <c r="E77" s="18">
        <v>133857</v>
      </c>
      <c r="F77" s="18">
        <v>69175</v>
      </c>
      <c r="G77" s="17">
        <v>-0.4832171645860881</v>
      </c>
      <c r="H77" s="17">
        <v>-0.45720832058253491</v>
      </c>
    </row>
    <row r="78" spans="1:8" x14ac:dyDescent="0.25">
      <c r="A78" s="15" t="s">
        <v>76</v>
      </c>
      <c r="B78" s="18">
        <v>148354</v>
      </c>
      <c r="C78" s="18">
        <v>117046</v>
      </c>
      <c r="D78" s="18">
        <v>154284</v>
      </c>
      <c r="E78" s="18">
        <v>143265</v>
      </c>
      <c r="F78" s="18">
        <v>145218</v>
      </c>
      <c r="G78" s="17">
        <v>1.3632080410428182E-2</v>
      </c>
      <c r="H78" s="17">
        <v>-2.1138627876565508E-2</v>
      </c>
    </row>
    <row r="79" spans="1:8" x14ac:dyDescent="0.25">
      <c r="A79" s="15" t="s">
        <v>77</v>
      </c>
      <c r="B79" s="18">
        <v>355378</v>
      </c>
      <c r="C79" s="18">
        <v>246541</v>
      </c>
      <c r="D79" s="18">
        <v>304340</v>
      </c>
      <c r="E79" s="18">
        <v>363390</v>
      </c>
      <c r="F79" s="18">
        <v>347388</v>
      </c>
      <c r="G79" s="17">
        <v>-4.4035333938743482E-2</v>
      </c>
      <c r="H79" s="17">
        <v>-2.2483102499310625E-2</v>
      </c>
    </row>
    <row r="80" spans="1:8" x14ac:dyDescent="0.25">
      <c r="A80" s="45" t="s">
        <v>39</v>
      </c>
      <c r="B80" s="22">
        <v>251945</v>
      </c>
      <c r="C80" s="22">
        <v>133720</v>
      </c>
      <c r="D80" s="37">
        <v>159537</v>
      </c>
      <c r="E80" s="37">
        <v>149375</v>
      </c>
      <c r="F80" s="37">
        <v>185955</v>
      </c>
      <c r="G80" s="17">
        <v>0.24488702928870287</v>
      </c>
      <c r="H80" s="17">
        <v>-0.2619222449344103</v>
      </c>
    </row>
    <row r="81" spans="1:8" ht="15.75" thickBot="1" x14ac:dyDescent="0.3">
      <c r="A81" s="46"/>
      <c r="B81" s="46"/>
      <c r="C81" s="46"/>
      <c r="D81" s="46"/>
      <c r="E81" s="46"/>
      <c r="F81" s="46"/>
      <c r="G81" s="17"/>
      <c r="H81" s="17"/>
    </row>
    <row r="82" spans="1:8" s="11" customFormat="1" ht="15.75" thickBot="1" x14ac:dyDescent="0.3">
      <c r="A82" s="8" t="s">
        <v>78</v>
      </c>
      <c r="B82" s="26">
        <v>64803420</v>
      </c>
      <c r="C82" s="26">
        <v>54742117</v>
      </c>
      <c r="D82" s="26">
        <v>57276040</v>
      </c>
      <c r="E82" s="26">
        <v>58644601</v>
      </c>
      <c r="F82" s="26">
        <v>65272367</v>
      </c>
      <c r="G82" s="10">
        <v>0.11301579151335694</v>
      </c>
      <c r="H82" s="10">
        <v>7.2364544957657095E-3</v>
      </c>
    </row>
    <row r="83" spans="1:8" ht="15.75" thickBot="1" x14ac:dyDescent="0.3">
      <c r="A83" s="47"/>
      <c r="B83" s="48"/>
      <c r="C83" s="48"/>
      <c r="D83" s="48"/>
      <c r="E83" s="48"/>
      <c r="F83" s="48"/>
      <c r="G83" s="17"/>
      <c r="H83" s="17"/>
    </row>
    <row r="84" spans="1:8" s="11" customFormat="1" ht="15.75" thickBot="1" x14ac:dyDescent="0.3">
      <c r="A84" s="49" t="s">
        <v>79</v>
      </c>
      <c r="B84" s="50">
        <v>56331926</v>
      </c>
      <c r="C84" s="50">
        <v>47929275</v>
      </c>
      <c r="D84" s="51">
        <v>49800113</v>
      </c>
      <c r="E84" s="51">
        <v>50750646</v>
      </c>
      <c r="F84" s="51">
        <v>57013311</v>
      </c>
      <c r="G84" s="10">
        <v>0.12340069523450015</v>
      </c>
      <c r="H84" s="10">
        <v>1.2095893898603771E-2</v>
      </c>
    </row>
    <row r="86" spans="1:8" x14ac:dyDescent="0.25">
      <c r="A86" s="46" t="s">
        <v>80</v>
      </c>
    </row>
    <row r="88" spans="1:8" x14ac:dyDescent="0.25">
      <c r="B88" s="53">
        <v>2019</v>
      </c>
      <c r="C88" s="53">
        <v>2020</v>
      </c>
      <c r="D88" s="53">
        <v>2021</v>
      </c>
      <c r="E88" s="53">
        <v>2022</v>
      </c>
      <c r="F88" s="53">
        <v>2023</v>
      </c>
    </row>
    <row r="89" spans="1:8" x14ac:dyDescent="0.25">
      <c r="B89" s="52">
        <f>B82</f>
        <v>64803420</v>
      </c>
      <c r="C89" s="52">
        <f t="shared" ref="C89:F89" si="0">C82</f>
        <v>54742117</v>
      </c>
      <c r="D89" s="52">
        <f t="shared" si="0"/>
        <v>57276040</v>
      </c>
      <c r="E89" s="52">
        <f t="shared" si="0"/>
        <v>58644601</v>
      </c>
      <c r="F89" s="52">
        <f t="shared" si="0"/>
        <v>65272367</v>
      </c>
    </row>
  </sheetData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PC_sales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Jocelyne Nziendolo</dc:creator>
  <cp:lastModifiedBy>Jocelyne Nziendolo</cp:lastModifiedBy>
  <cp:lastPrinted>2024-04-02T09:36:04Z</cp:lastPrinted>
  <dcterms:created xsi:type="dcterms:W3CDTF">2024-04-02T09:34:31Z</dcterms:created>
  <dcterms:modified xsi:type="dcterms:W3CDTF">2024-04-02T09:53:27Z</dcterms:modified>
</cp:coreProperties>
</file>